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hlikovael\Desktop\LOT 2024 RM_ZM_Kom\"/>
    </mc:Choice>
  </mc:AlternateContent>
  <xr:revisionPtr revIDLastSave="0" documentId="13_ncr:1_{48FBC0EC-426F-4615-AD79-28C357FBB786}" xr6:coauthVersionLast="47" xr6:coauthVersionMax="47" xr10:uidLastSave="{00000000-0000-0000-0000-000000000000}"/>
  <bookViews>
    <workbookView xWindow="-120" yWindow="-120" windowWidth="29040" windowHeight="15840" xr2:uid="{0B9FDADE-A100-4F55-BEF5-4B877149D312}"/>
  </bookViews>
  <sheets>
    <sheet name="Sumář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1" l="1"/>
  <c r="B5" i="1"/>
  <c r="F4" i="1"/>
  <c r="E4" i="1"/>
  <c r="D4" i="1"/>
  <c r="F3" i="1"/>
  <c r="E3" i="1"/>
  <c r="D3" i="1"/>
  <c r="F2" i="1"/>
  <c r="F5" i="1" s="1"/>
  <c r="E2" i="1"/>
  <c r="E5" i="1" s="1"/>
  <c r="D2" i="1"/>
  <c r="D5" i="1" s="1"/>
</calcChain>
</file>

<file path=xl/sharedStrings.xml><?xml version="1.0" encoding="utf-8"?>
<sst xmlns="http://schemas.openxmlformats.org/spreadsheetml/2006/main" count="9" uniqueCount="9">
  <si>
    <t>Počet projektů hodnocených</t>
  </si>
  <si>
    <t>Počet projektů podpořených</t>
  </si>
  <si>
    <t>Celkový rozpočet</t>
  </si>
  <si>
    <t>Celkový požadavek</t>
  </si>
  <si>
    <t>Dotace celkem 2024</t>
  </si>
  <si>
    <t>A. Zlepšování životních podmínek seniorů, osob se zdrav. postižením a osob bez přístřeší</t>
  </si>
  <si>
    <t>B. Zlepšování materiálně technického vybavení sociálních služeb v oblasti protidrogové prevence</t>
  </si>
  <si>
    <t>C. Zlepšování materiálně technického vybavení souvisejících aktivit v oblasti prevence kriminality při poskytování systematické celoroční činnosti pro děti a mládež ohrožené rizikovým chováním a negativními jevy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</si>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</sst>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42" formatCode="_-* #,##0\ &quot;Kč&quot;_-;\-* #,##0\ &quot;Kč&quot;_-;_-* &quot;-&quot;\ &quot;Kč&quot;_-;_-@_-"/>
  </numFmts>
  <fonts count="4" x14ac:knownFonts="1">
    <font>
      <sz val="11"/>
      <color theme="1"/>
      <name val="Aptos Narrow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4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vertical="center" wrapText="1"/>
    </xf>
    <xf numFmtId="0" fontId="2" fillId="3" borderId="4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42" fontId="2" fillId="0" borderId="1" xfId="2" applyNumberFormat="1" applyFont="1" applyBorder="1" applyAlignment="1">
      <alignment horizontal="right" vertical="center"/>
    </xf>
    <xf numFmtId="42" fontId="2" fillId="0" borderId="1" xfId="2" applyNumberFormat="1" applyFont="1" applyBorder="1" applyAlignment="1">
      <alignment horizontal="center" vertical="center"/>
    </xf>
    <xf numFmtId="42" fontId="3" fillId="3" borderId="1" xfId="2" applyNumberFormat="1" applyFont="1" applyFill="1" applyBorder="1" applyAlignment="1">
      <alignment horizontal="right" vertical="center"/>
    </xf>
    <xf numFmtId="0" fontId="2" fillId="4" borderId="1" xfId="2" applyFont="1" applyFill="1" applyBorder="1" applyAlignment="1">
      <alignment vertical="center" wrapText="1"/>
    </xf>
    <xf numFmtId="0" fontId="2" fillId="4" borderId="4" xfId="2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center" vertical="center" wrapText="1"/>
    </xf>
    <xf numFmtId="6" fontId="2" fillId="4" borderId="1" xfId="2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2" xfId="1" xr:uid="{60E5B36E-86B9-4254-8FC2-97E6F7E63D29}"/>
    <cellStyle name="Normální 2 2" xfId="2" xr:uid="{4F202968-F7C7-4A19-B367-80E743739A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VSK-dotace\LOTERIE%202024\Podklady%20pro%20komisi%20Loterie\N&#225;vrhy%20dotac&#237;%20LOTERIE%202024.xlsx" TargetMode="External"/><Relationship Id="rId1" Type="http://schemas.openxmlformats.org/officeDocument/2006/relationships/externalLinkPath" Target="file:///V:\VSK-dotace\LOTERIE%202024\Podklady%20pro%20komisi%20Loterie\N&#225;vrhy%20dotac&#237;%20LOTERI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sheet"/>
      <sheetName val="Sumář"/>
    </sheetNames>
    <sheetDataSet>
      <sheetData sheetId="0">
        <row r="38">
          <cell r="F38">
            <v>10430057</v>
          </cell>
          <cell r="G38">
            <v>7445000</v>
          </cell>
          <cell r="H38">
            <v>4948000</v>
          </cell>
        </row>
        <row r="42">
          <cell r="F42">
            <v>828000</v>
          </cell>
          <cell r="G42">
            <v>672000</v>
          </cell>
          <cell r="H42">
            <v>652000</v>
          </cell>
        </row>
        <row r="44">
          <cell r="F44">
            <v>400000</v>
          </cell>
          <cell r="G44">
            <v>200000</v>
          </cell>
          <cell r="H44">
            <v>200000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1AC7F-D4B5-4688-A10F-C07AB6E6ACC8}">
  <sheetPr>
    <pageSetUpPr fitToPage="1"/>
  </sheetPr>
  <dimension ref="A1:F5"/>
  <sheetViews>
    <sheetView tabSelected="1" zoomScale="70" zoomScaleNormal="70" workbookViewId="0">
      <selection activeCell="B1" sqref="B1"/>
    </sheetView>
  </sheetViews>
  <sheetFormatPr defaultRowHeight="15" x14ac:dyDescent="0.25"/>
  <cols>
    <col min="1" max="1" width="75.28515625" customWidth="1"/>
    <col min="2" max="2" width="24.7109375" customWidth="1"/>
    <col min="3" max="3" width="23.42578125" customWidth="1"/>
    <col min="4" max="4" width="27.85546875" customWidth="1"/>
    <col min="5" max="5" width="28.5703125" customWidth="1"/>
    <col min="6" max="6" width="34.140625" customWidth="1"/>
  </cols>
  <sheetData>
    <row r="1" spans="1:6" ht="40.5" x14ac:dyDescent="0.2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6" ht="40.5" x14ac:dyDescent="0.25">
      <c r="A2" s="4" t="s">
        <v>5</v>
      </c>
      <c r="B2" s="5">
        <v>36</v>
      </c>
      <c r="C2" s="6">
        <v>25</v>
      </c>
      <c r="D2" s="7">
        <f>[1]Worksheet!F38</f>
        <v>10430057</v>
      </c>
      <c r="E2" s="8">
        <f>[1]Worksheet!G38</f>
        <v>7445000</v>
      </c>
      <c r="F2" s="9">
        <f>[1]Worksheet!H38</f>
        <v>4948000</v>
      </c>
    </row>
    <row r="3" spans="1:6" ht="60.75" x14ac:dyDescent="0.25">
      <c r="A3" s="4" t="s">
        <v>6</v>
      </c>
      <c r="B3" s="5">
        <v>3</v>
      </c>
      <c r="C3" s="6">
        <v>3</v>
      </c>
      <c r="D3" s="7">
        <f>[1]Worksheet!F42</f>
        <v>828000</v>
      </c>
      <c r="E3" s="8">
        <f>[1]Worksheet!G42</f>
        <v>672000</v>
      </c>
      <c r="F3" s="9">
        <f>[1]Worksheet!H42</f>
        <v>652000</v>
      </c>
    </row>
    <row r="4" spans="1:6" ht="101.25" x14ac:dyDescent="0.25">
      <c r="A4" s="4" t="s">
        <v>7</v>
      </c>
      <c r="B4" s="5">
        <v>1</v>
      </c>
      <c r="C4" s="6">
        <v>1</v>
      </c>
      <c r="D4" s="7">
        <f>[1]Worksheet!F44</f>
        <v>400000</v>
      </c>
      <c r="E4" s="7">
        <f>[1]Worksheet!G44</f>
        <v>200000</v>
      </c>
      <c r="F4" s="9">
        <f>[1]Worksheet!H44</f>
        <v>200000</v>
      </c>
    </row>
    <row r="5" spans="1:6" ht="20.25" x14ac:dyDescent="0.25">
      <c r="A5" s="10" t="s">
        <v>8</v>
      </c>
      <c r="B5" s="11">
        <f>SUM(B2:B3:B4)</f>
        <v>40</v>
      </c>
      <c r="C5" s="12">
        <f>SUM(C2:C3:C4)</f>
        <v>29</v>
      </c>
      <c r="D5" s="13">
        <f>SUM(D2:D3:D4)</f>
        <v>11658057</v>
      </c>
      <c r="E5" s="13">
        <f>SUM(E2:E3:E4)</f>
        <v>8317000</v>
      </c>
      <c r="F5" s="13">
        <f>SUM(F2:F3:F4)</f>
        <v>5800000</v>
      </c>
    </row>
  </sheetData>
  <pageMargins left="0.70866141732283472" right="0.70866141732283472" top="0.78740157480314965" bottom="0.78740157480314965" header="0.31496062992125984" footer="0.31496062992125984"/>
  <pageSetup paperSize="9" scale="61" fitToHeight="0" orientation="landscape" r:id="rId1"/>
  <headerFooter>
    <oddHeader>&amp;C&amp;"-,Tučné"&amp;18Rekapitulace žádostí na peněžní prostředky z výnosu daní z hazardních her (Loterie) pro rok 2024&amp;RPříloha č. 3</oddHeader>
    <oddFooter>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Sumář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Cáhlíková Elen</dc:creator>
  <cp:lastModifiedBy>Cáhlíková Elen</cp:lastModifiedBy>
  <cp:lastPrinted>2024-06-04T08:51:43Z</cp:lastPrinted>
  <dcterms:created xsi:type="dcterms:W3CDTF">2024-05-29T12:59:00Z</dcterms:created>
  <dcterms:modified xsi:type="dcterms:W3CDTF">2024-06-04T08:51:53Z</dcterms:modified>
</cp:coreProperties>
</file>