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schalkovali\Desktop\do RM od Lídy\"/>
    </mc:Choice>
  </mc:AlternateContent>
  <xr:revisionPtr revIDLastSave="0" documentId="13_ncr:1_{B284E0B7-BF2B-416A-8892-A3676D7083D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ář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F5" i="3"/>
  <c r="F4" i="3"/>
  <c r="F3" i="3"/>
  <c r="E5" i="3"/>
  <c r="E4" i="3"/>
  <c r="E3" i="3"/>
  <c r="E2" i="3"/>
  <c r="D5" i="3"/>
  <c r="D4" i="3"/>
  <c r="D3" i="3"/>
  <c r="D2" i="3"/>
  <c r="E6" i="3" l="1"/>
  <c r="F6" i="3"/>
  <c r="D6" i="3"/>
  <c r="B6" i="3"/>
  <c r="C6" i="3"/>
</calcChain>
</file>

<file path=xl/sharedStrings.xml><?xml version="1.0" encoding="utf-8"?>
<sst xmlns="http://schemas.openxmlformats.org/spreadsheetml/2006/main" count="11" uniqueCount="11">
  <si>
    <t xml:space="preserve"> </t>
  </si>
  <si>
    <t xml:space="preserve">Celkem </t>
  </si>
  <si>
    <t>D) Jednorázové aktivity pro osoby s handicapem</t>
  </si>
  <si>
    <t>C) Zaměstnávání osob se zdravotním postižením</t>
  </si>
  <si>
    <t>B) Informační kampaně a poradenství</t>
  </si>
  <si>
    <t>A) Celoroční činnost organizací podporujících osoby s handicapem</t>
  </si>
  <si>
    <t>Dotace celkem</t>
  </si>
  <si>
    <t>Celkový požadavek</t>
  </si>
  <si>
    <t>Celkový rozpočet</t>
  </si>
  <si>
    <t>Počet projektů podpořených</t>
  </si>
  <si>
    <t>Počet projektů hodnocených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</si>
</sst>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\ &quot;Kč&quot;"/>
    <numFmt numFmtId="165" formatCode="_-* #,##0\ [$Kč-405]_-;\-* #,##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1"/>
      <color rgb="FF00B050"/>
      <name val="Arial"/>
      <family val="2"/>
      <charset val="238"/>
    </font>
    <font>
      <b/>
      <i/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6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6" fontId="4" fillId="0" borderId="0" xfId="1" applyNumberFormat="1" applyFont="1" applyAlignment="1">
      <alignment horizontal="right" vertical="center"/>
    </xf>
    <xf numFmtId="6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6" fontId="8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6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6" fontId="7" fillId="0" borderId="0" xfId="1" applyNumberFormat="1" applyFont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42" fontId="9" fillId="0" borderId="0" xfId="1" applyNumberFormat="1" applyFont="1" applyAlignment="1">
      <alignment horizontal="right" vertical="center"/>
    </xf>
    <xf numFmtId="42" fontId="5" fillId="0" borderId="0" xfId="1" applyNumberFormat="1" applyFont="1" applyAlignment="1">
      <alignment horizontal="right" vertical="center"/>
    </xf>
    <xf numFmtId="165" fontId="10" fillId="0" borderId="0" xfId="1" applyNumberFormat="1" applyFont="1" applyAlignment="1">
      <alignment vertical="center"/>
    </xf>
    <xf numFmtId="42" fontId="8" fillId="3" borderId="1" xfId="1" applyNumberFormat="1" applyFont="1" applyFill="1" applyBorder="1" applyAlignment="1">
      <alignment horizontal="right" vertical="center"/>
    </xf>
    <xf numFmtId="42" fontId="5" fillId="0" borderId="1" xfId="1" applyNumberFormat="1" applyFont="1" applyBorder="1" applyAlignment="1">
      <alignment horizontal="right" vertical="center"/>
    </xf>
    <xf numFmtId="0" fontId="8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42" fontId="4" fillId="0" borderId="0" xfId="1" applyNumberFormat="1" applyFont="1" applyAlignment="1">
      <alignment horizontal="right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justify" wrapText="1"/>
    </xf>
    <xf numFmtId="0" fontId="11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vertical="center"/>
    </xf>
  </cellXfs>
  <cellStyles count="2">
    <cellStyle name="Normální" xfId="0" builtinId="0"/>
    <cellStyle name="Normální 2" xfId="1" xr:uid="{093C31F2-CF3A-44A8-8B70-9FC55342B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alkovali/Desktop/do%20komise%20organizace%20ke%20sta&#382;en&#237;/Komise%20&#250;nor%202022/Dotace%202022%20-%20Handicap,%20Prevence%20kriminality,%20Zdravotnictv&#237;/V&#344;2022_HAND_kom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"/>
      <sheetName val="A"/>
      <sheetName val="B"/>
      <sheetName val="C"/>
      <sheetName val="D"/>
    </sheetNames>
    <sheetDataSet>
      <sheetData sheetId="0"/>
      <sheetData sheetId="1">
        <row r="2">
          <cell r="E2">
            <v>1073344</v>
          </cell>
          <cell r="F2">
            <v>539000</v>
          </cell>
          <cell r="H2">
            <v>270000</v>
          </cell>
        </row>
        <row r="3">
          <cell r="E3">
            <v>1892000</v>
          </cell>
          <cell r="F3">
            <v>846000</v>
          </cell>
          <cell r="H3">
            <v>470000</v>
          </cell>
        </row>
        <row r="4">
          <cell r="E4">
            <v>661000</v>
          </cell>
          <cell r="F4">
            <v>461000</v>
          </cell>
          <cell r="H4">
            <v>250000</v>
          </cell>
        </row>
        <row r="5">
          <cell r="E5">
            <v>311578</v>
          </cell>
          <cell r="F5">
            <v>168000</v>
          </cell>
          <cell r="H5">
            <v>0</v>
          </cell>
        </row>
        <row r="6">
          <cell r="E6">
            <v>787600</v>
          </cell>
          <cell r="F6">
            <v>368000</v>
          </cell>
          <cell r="H6">
            <v>100000</v>
          </cell>
        </row>
        <row r="7">
          <cell r="E7">
            <v>492574</v>
          </cell>
          <cell r="F7">
            <v>169000</v>
          </cell>
          <cell r="H7">
            <v>60000</v>
          </cell>
        </row>
        <row r="8">
          <cell r="E8">
            <v>324967</v>
          </cell>
          <cell r="F8">
            <v>165000</v>
          </cell>
          <cell r="H8">
            <v>80000</v>
          </cell>
        </row>
        <row r="9">
          <cell r="E9">
            <v>476000</v>
          </cell>
          <cell r="F9">
            <v>200000</v>
          </cell>
          <cell r="H9">
            <v>70000</v>
          </cell>
        </row>
        <row r="10">
          <cell r="E10">
            <v>187600</v>
          </cell>
          <cell r="F10">
            <v>165000</v>
          </cell>
          <cell r="H10">
            <v>85000</v>
          </cell>
        </row>
        <row r="11">
          <cell r="E11">
            <v>130000</v>
          </cell>
          <cell r="F11">
            <v>47000</v>
          </cell>
          <cell r="H11">
            <v>0</v>
          </cell>
        </row>
        <row r="12">
          <cell r="E12">
            <v>460000</v>
          </cell>
          <cell r="F12">
            <v>400000</v>
          </cell>
          <cell r="H12">
            <v>250000</v>
          </cell>
        </row>
        <row r="13">
          <cell r="E13">
            <v>185000</v>
          </cell>
          <cell r="F13">
            <v>70000</v>
          </cell>
          <cell r="H13">
            <v>55000</v>
          </cell>
        </row>
        <row r="14">
          <cell r="E14">
            <v>725000</v>
          </cell>
          <cell r="F14">
            <v>500000</v>
          </cell>
          <cell r="H14">
            <v>0</v>
          </cell>
        </row>
        <row r="15">
          <cell r="E15">
            <v>703000</v>
          </cell>
          <cell r="F15">
            <v>389000</v>
          </cell>
          <cell r="H15">
            <v>180000</v>
          </cell>
        </row>
        <row r="16">
          <cell r="E16">
            <v>1509067</v>
          </cell>
          <cell r="F16">
            <v>398000</v>
          </cell>
          <cell r="H16">
            <v>350000</v>
          </cell>
        </row>
        <row r="17">
          <cell r="E17">
            <v>390380</v>
          </cell>
          <cell r="F17">
            <v>358000</v>
          </cell>
          <cell r="H17">
            <v>300000</v>
          </cell>
        </row>
        <row r="18">
          <cell r="E18">
            <v>998010</v>
          </cell>
          <cell r="F18">
            <v>586000</v>
          </cell>
          <cell r="H18">
            <v>500000</v>
          </cell>
        </row>
        <row r="19">
          <cell r="E19">
            <v>160000</v>
          </cell>
          <cell r="F19">
            <v>110000</v>
          </cell>
          <cell r="H19">
            <v>70000</v>
          </cell>
        </row>
        <row r="20">
          <cell r="E20">
            <v>275000</v>
          </cell>
          <cell r="F20">
            <v>215000</v>
          </cell>
          <cell r="H20">
            <v>160000</v>
          </cell>
        </row>
        <row r="21">
          <cell r="E21">
            <v>562000</v>
          </cell>
          <cell r="F21">
            <v>387000</v>
          </cell>
          <cell r="H21">
            <v>130000</v>
          </cell>
        </row>
        <row r="22">
          <cell r="E22">
            <v>531000</v>
          </cell>
          <cell r="F22">
            <v>135000</v>
          </cell>
          <cell r="H22">
            <v>80000</v>
          </cell>
        </row>
        <row r="23">
          <cell r="E23">
            <v>760096</v>
          </cell>
          <cell r="F23">
            <v>172000</v>
          </cell>
          <cell r="H23">
            <v>110000</v>
          </cell>
        </row>
        <row r="24">
          <cell r="E24">
            <v>45000</v>
          </cell>
          <cell r="F24">
            <v>40000</v>
          </cell>
          <cell r="H24">
            <v>34000</v>
          </cell>
        </row>
        <row r="25">
          <cell r="E25">
            <v>812556</v>
          </cell>
          <cell r="F25">
            <v>120000</v>
          </cell>
          <cell r="H25">
            <v>75000</v>
          </cell>
        </row>
        <row r="26">
          <cell r="E26">
            <v>110000</v>
          </cell>
          <cell r="F26">
            <v>75000</v>
          </cell>
          <cell r="H26">
            <v>70000</v>
          </cell>
        </row>
        <row r="27">
          <cell r="E27">
            <v>1621120</v>
          </cell>
          <cell r="F27">
            <v>1621000</v>
          </cell>
          <cell r="H27">
            <v>150000</v>
          </cell>
        </row>
        <row r="28">
          <cell r="E28">
            <v>121000</v>
          </cell>
          <cell r="F28">
            <v>78000</v>
          </cell>
          <cell r="H28">
            <v>15000</v>
          </cell>
        </row>
        <row r="29">
          <cell r="E29">
            <v>641100</v>
          </cell>
          <cell r="F29">
            <v>100000</v>
          </cell>
          <cell r="H29">
            <v>70000</v>
          </cell>
        </row>
        <row r="30">
          <cell r="E30">
            <v>609148</v>
          </cell>
          <cell r="F30">
            <v>285000</v>
          </cell>
          <cell r="H30">
            <v>180000</v>
          </cell>
        </row>
        <row r="31">
          <cell r="E31">
            <v>76000</v>
          </cell>
          <cell r="F31">
            <v>49000</v>
          </cell>
          <cell r="H31">
            <v>32000</v>
          </cell>
        </row>
        <row r="32">
          <cell r="E32">
            <v>190000</v>
          </cell>
          <cell r="F32">
            <v>118000</v>
          </cell>
          <cell r="H32">
            <v>80000</v>
          </cell>
        </row>
        <row r="33">
          <cell r="E33">
            <v>1165182</v>
          </cell>
          <cell r="F33">
            <v>130000</v>
          </cell>
          <cell r="H33">
            <v>100000</v>
          </cell>
        </row>
        <row r="34">
          <cell r="E34">
            <v>46000</v>
          </cell>
          <cell r="F34">
            <v>10000</v>
          </cell>
          <cell r="H34">
            <v>0</v>
          </cell>
        </row>
        <row r="35">
          <cell r="E35">
            <v>189429</v>
          </cell>
          <cell r="F35">
            <v>102000</v>
          </cell>
          <cell r="H35">
            <v>20000</v>
          </cell>
        </row>
        <row r="36">
          <cell r="E36">
            <v>400300</v>
          </cell>
          <cell r="F36">
            <v>357000</v>
          </cell>
          <cell r="H36">
            <v>100000</v>
          </cell>
        </row>
        <row r="37">
          <cell r="E37">
            <v>950000</v>
          </cell>
          <cell r="F37">
            <v>684000</v>
          </cell>
          <cell r="H37">
            <v>440000</v>
          </cell>
        </row>
        <row r="38">
          <cell r="E38">
            <v>497000</v>
          </cell>
          <cell r="F38">
            <v>200000</v>
          </cell>
          <cell r="H38">
            <v>200000</v>
          </cell>
        </row>
        <row r="39">
          <cell r="E39">
            <v>60000</v>
          </cell>
          <cell r="F39">
            <v>60000</v>
          </cell>
          <cell r="H39">
            <v>40000</v>
          </cell>
        </row>
        <row r="40">
          <cell r="E40">
            <v>381400</v>
          </cell>
          <cell r="F40">
            <v>228000</v>
          </cell>
          <cell r="H40">
            <v>200000</v>
          </cell>
        </row>
      </sheetData>
      <sheetData sheetId="2">
        <row r="2">
          <cell r="E2">
            <v>1436000</v>
          </cell>
          <cell r="F2">
            <v>932000</v>
          </cell>
          <cell r="H2">
            <v>700000</v>
          </cell>
        </row>
        <row r="3">
          <cell r="E3">
            <v>151606</v>
          </cell>
          <cell r="F3">
            <v>35000</v>
          </cell>
          <cell r="H3">
            <v>20000</v>
          </cell>
        </row>
        <row r="4">
          <cell r="E4">
            <v>318000</v>
          </cell>
          <cell r="F4">
            <v>221000</v>
          </cell>
          <cell r="H4">
            <v>180000</v>
          </cell>
        </row>
        <row r="5">
          <cell r="E5">
            <v>1904747</v>
          </cell>
          <cell r="F5">
            <v>294000</v>
          </cell>
          <cell r="H5">
            <v>280000</v>
          </cell>
        </row>
        <row r="6">
          <cell r="E6">
            <v>330000</v>
          </cell>
          <cell r="F6">
            <v>75000</v>
          </cell>
          <cell r="H6">
            <v>75000</v>
          </cell>
        </row>
        <row r="7">
          <cell r="E7">
            <v>99000</v>
          </cell>
          <cell r="F7">
            <v>86000</v>
          </cell>
          <cell r="H7">
            <v>70000</v>
          </cell>
        </row>
        <row r="8">
          <cell r="E8">
            <v>10000</v>
          </cell>
          <cell r="F8">
            <v>10000</v>
          </cell>
          <cell r="H8">
            <v>0</v>
          </cell>
        </row>
      </sheetData>
      <sheetData sheetId="3">
        <row r="2">
          <cell r="E2">
            <v>4250000</v>
          </cell>
          <cell r="F2">
            <v>985000</v>
          </cell>
          <cell r="H2">
            <v>621000</v>
          </cell>
        </row>
        <row r="3">
          <cell r="E3">
            <v>10953160</v>
          </cell>
          <cell r="F3">
            <v>4043000</v>
          </cell>
          <cell r="H3">
            <v>806000</v>
          </cell>
        </row>
        <row r="4">
          <cell r="E4">
            <v>23351448</v>
          </cell>
          <cell r="F4">
            <v>3629000</v>
          </cell>
          <cell r="H4">
            <v>3021000</v>
          </cell>
        </row>
        <row r="5">
          <cell r="E5">
            <v>7514000</v>
          </cell>
          <cell r="F5">
            <v>1640000</v>
          </cell>
          <cell r="H5">
            <v>717000</v>
          </cell>
        </row>
        <row r="6">
          <cell r="E6">
            <v>1565124</v>
          </cell>
          <cell r="F6">
            <v>210000</v>
          </cell>
          <cell r="H6">
            <v>150000</v>
          </cell>
        </row>
        <row r="7">
          <cell r="E7">
            <v>2434000</v>
          </cell>
          <cell r="F7">
            <v>552000</v>
          </cell>
          <cell r="H7">
            <v>304000</v>
          </cell>
        </row>
        <row r="8">
          <cell r="E8">
            <v>1650224</v>
          </cell>
          <cell r="F8">
            <v>638000</v>
          </cell>
          <cell r="H8">
            <v>220000</v>
          </cell>
        </row>
        <row r="9">
          <cell r="E9">
            <v>4230312</v>
          </cell>
          <cell r="F9">
            <v>1782000</v>
          </cell>
          <cell r="H9">
            <v>400000</v>
          </cell>
        </row>
        <row r="10">
          <cell r="E10">
            <v>7244264</v>
          </cell>
          <cell r="F10">
            <v>1450000</v>
          </cell>
          <cell r="H10">
            <v>672000</v>
          </cell>
        </row>
        <row r="11">
          <cell r="E11">
            <v>10287776</v>
          </cell>
          <cell r="F11">
            <v>1200000</v>
          </cell>
          <cell r="H11">
            <v>870000</v>
          </cell>
        </row>
        <row r="12">
          <cell r="E12">
            <v>2831109</v>
          </cell>
          <cell r="F12">
            <v>1191000</v>
          </cell>
          <cell r="H12">
            <v>484000</v>
          </cell>
        </row>
      </sheetData>
      <sheetData sheetId="4">
        <row r="2">
          <cell r="E2">
            <v>78500</v>
          </cell>
          <cell r="F2">
            <v>51000</v>
          </cell>
          <cell r="H2">
            <v>44000</v>
          </cell>
        </row>
        <row r="3">
          <cell r="E3">
            <v>36500</v>
          </cell>
          <cell r="F3">
            <v>22000</v>
          </cell>
          <cell r="H3">
            <v>20000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A6DE-8379-4E13-8579-B98E04C2A0EB}">
  <sheetPr>
    <pageSetUpPr fitToPage="1"/>
  </sheetPr>
  <dimension ref="A1:J20"/>
  <sheetViews>
    <sheetView tabSelected="1" view="pageLayout" zoomScaleNormal="90" workbookViewId="0">
      <selection activeCell="B10" sqref="B10"/>
    </sheetView>
  </sheetViews>
  <sheetFormatPr defaultColWidth="9.140625" defaultRowHeight="12.75" x14ac:dyDescent="0.2"/>
  <cols>
    <col min="1" max="1" width="38.28515625" style="1" customWidth="1"/>
    <col min="2" max="3" width="14.7109375" style="1" customWidth="1"/>
    <col min="4" max="6" width="18.28515625" style="1" customWidth="1"/>
    <col min="7" max="7" width="9.7109375" style="1" customWidth="1"/>
    <col min="8" max="8" width="16.42578125" style="1" customWidth="1"/>
    <col min="9" max="9" width="15.7109375" style="1" customWidth="1"/>
    <col min="10" max="10" width="21.28515625" style="1" hidden="1" customWidth="1"/>
    <col min="11" max="14" width="9.140625" style="1"/>
    <col min="15" max="15" width="27.7109375" style="1" customWidth="1"/>
    <col min="16" max="16" width="60" style="1" customWidth="1"/>
    <col min="17" max="16384" width="9.140625" style="1"/>
  </cols>
  <sheetData>
    <row r="1" spans="1:10" ht="45" x14ac:dyDescent="0.2">
      <c r="A1" s="33"/>
      <c r="B1" s="20" t="s">
        <v>10</v>
      </c>
      <c r="C1" s="20" t="s">
        <v>9</v>
      </c>
      <c r="D1" s="20" t="s">
        <v>8</v>
      </c>
      <c r="E1" s="20" t="s">
        <v>7</v>
      </c>
      <c r="F1" s="20" t="s">
        <v>6</v>
      </c>
      <c r="G1" s="14"/>
      <c r="H1" s="14"/>
      <c r="I1" s="13"/>
      <c r="J1" s="32"/>
    </row>
    <row r="2" spans="1:10" ht="32.25" customHeight="1" x14ac:dyDescent="0.2">
      <c r="A2" s="31" t="s">
        <v>5</v>
      </c>
      <c r="B2" s="30">
        <v>39</v>
      </c>
      <c r="C2" s="30">
        <v>35</v>
      </c>
      <c r="D2" s="26">
        <f>SUM([1]A!$E$2:$E$40)</f>
        <v>21510451</v>
      </c>
      <c r="E2" s="26">
        <f>SUM([1]A!$F$2:$F$40)</f>
        <v>11105000</v>
      </c>
      <c r="F2" s="25">
        <f>SUM([1]A!$H$2:$H$40)</f>
        <v>5376000</v>
      </c>
      <c r="G2" s="24"/>
      <c r="H2" s="23"/>
      <c r="I2" s="23"/>
      <c r="J2" s="29"/>
    </row>
    <row r="3" spans="1:10" ht="32.25" customHeight="1" x14ac:dyDescent="0.2">
      <c r="A3" s="28" t="s">
        <v>4</v>
      </c>
      <c r="B3" s="27">
        <v>7</v>
      </c>
      <c r="C3" s="27">
        <v>6</v>
      </c>
      <c r="D3" s="26">
        <f>SUM([1]B!$E$2:$E$8)</f>
        <v>4249353</v>
      </c>
      <c r="E3" s="26">
        <f>SUM([1]B!$F$2:$F$8)</f>
        <v>1653000</v>
      </c>
      <c r="F3" s="25">
        <f>SUM([1]B!$H$2:$H$8)</f>
        <v>1325000</v>
      </c>
      <c r="G3" s="24"/>
      <c r="H3" s="23"/>
      <c r="I3" s="23"/>
      <c r="J3" s="22"/>
    </row>
    <row r="4" spans="1:10" ht="32.25" customHeight="1" x14ac:dyDescent="0.2">
      <c r="A4" s="28" t="s">
        <v>3</v>
      </c>
      <c r="B4" s="27">
        <v>11</v>
      </c>
      <c r="C4" s="27">
        <v>11</v>
      </c>
      <c r="D4" s="26">
        <f>SUM([1]C!$E$2:$E$12)</f>
        <v>76311417</v>
      </c>
      <c r="E4" s="26">
        <f>SUM([1]C!$F$2:$F$12)</f>
        <v>17320000</v>
      </c>
      <c r="F4" s="25">
        <f>SUM([1]C!$H$2:$H$12)</f>
        <v>8265000</v>
      </c>
      <c r="G4" s="24"/>
      <c r="H4" s="23"/>
      <c r="I4" s="23"/>
      <c r="J4" s="22"/>
    </row>
    <row r="5" spans="1:10" ht="32.25" customHeight="1" x14ac:dyDescent="0.2">
      <c r="A5" s="28" t="s">
        <v>2</v>
      </c>
      <c r="B5" s="27">
        <v>2</v>
      </c>
      <c r="C5" s="27">
        <v>2</v>
      </c>
      <c r="D5" s="26">
        <f>SUM([1]D!$E$2:$E$3)</f>
        <v>115000</v>
      </c>
      <c r="E5" s="26">
        <f>SUM([1]D!$F$2:$F$3)</f>
        <v>73000</v>
      </c>
      <c r="F5" s="25">
        <f>SUM([1]D!$H$2:$H$3)</f>
        <v>64000</v>
      </c>
      <c r="G5" s="24"/>
      <c r="H5" s="23"/>
      <c r="I5" s="23"/>
      <c r="J5" s="22"/>
    </row>
    <row r="6" spans="1:10" ht="15" x14ac:dyDescent="0.2">
      <c r="A6" s="21" t="s">
        <v>1</v>
      </c>
      <c r="B6" s="20">
        <f>SUM(B2:B5)</f>
        <v>59</v>
      </c>
      <c r="C6" s="20">
        <f>SUM(C2:C5)</f>
        <v>54</v>
      </c>
      <c r="D6" s="19">
        <f>SUM(D2:D5)</f>
        <v>102186221</v>
      </c>
      <c r="E6" s="19">
        <f>SUM(E2:E5)</f>
        <v>30151000</v>
      </c>
      <c r="F6" s="19">
        <f>SUM(F2:F5)</f>
        <v>15030000</v>
      </c>
      <c r="G6" s="18"/>
      <c r="H6" s="17"/>
      <c r="I6" s="17"/>
    </row>
    <row r="7" spans="1:10" ht="14.25" x14ac:dyDescent="0.2">
      <c r="A7" s="7"/>
      <c r="B7" s="7"/>
      <c r="C7" s="7"/>
      <c r="D7" s="7"/>
      <c r="E7" s="7"/>
      <c r="F7" s="7"/>
      <c r="G7" s="15"/>
      <c r="H7" s="16"/>
      <c r="I7" s="16"/>
    </row>
    <row r="8" spans="1:10" ht="15" x14ac:dyDescent="0.2">
      <c r="A8" s="7"/>
      <c r="B8" s="7"/>
      <c r="C8" s="7"/>
      <c r="D8" s="7"/>
      <c r="E8" s="7"/>
      <c r="F8" s="7"/>
      <c r="G8" s="15"/>
      <c r="H8" s="14"/>
      <c r="I8" s="13"/>
    </row>
    <row r="9" spans="1:10" ht="15" x14ac:dyDescent="0.2">
      <c r="A9" s="12"/>
      <c r="B9" s="11"/>
      <c r="C9" s="7"/>
      <c r="E9" s="7"/>
      <c r="F9" s="8"/>
      <c r="G9" s="7"/>
      <c r="H9" s="9"/>
      <c r="I9" s="9"/>
    </row>
    <row r="10" spans="1:10" ht="25.5" customHeight="1" x14ac:dyDescent="0.2">
      <c r="A10" s="10"/>
      <c r="B10" s="9"/>
      <c r="C10" s="7"/>
      <c r="E10" s="7"/>
      <c r="F10" s="8"/>
      <c r="G10" s="7"/>
      <c r="H10" s="6"/>
      <c r="I10" s="6"/>
      <c r="J10" s="5"/>
    </row>
    <row r="11" spans="1:10" ht="25.5" customHeight="1" x14ac:dyDescent="0.2">
      <c r="A11" s="3"/>
      <c r="B11" s="4"/>
    </row>
    <row r="12" spans="1:10" ht="25.5" customHeight="1" x14ac:dyDescent="0.2">
      <c r="A12" s="3"/>
      <c r="B12" s="2"/>
    </row>
    <row r="20" spans="1:1" x14ac:dyDescent="0.2">
      <c r="A20" s="1" t="s">
        <v>0</v>
      </c>
    </row>
  </sheetData>
  <pageMargins left="0.23622047244094491" right="7.874015748031496E-2" top="0.74803149606299213" bottom="0.74803149606299213" header="0.31496062992125984" footer="0.31496062992125984"/>
  <pageSetup paperSize="9" orientation="landscape" r:id="rId1"/>
  <headerFooter>
    <oddHeader>&amp;C&amp;"Arial,Tučné"&amp;14                      Výběrové řízení 2022 - oblast podpory osob s handicapem                               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Sumář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Schalková Linda</dc:creator>
  <cp:lastModifiedBy>Schalková Linda</cp:lastModifiedBy>
  <cp:lastPrinted>2022-03-02T09:44:19Z</cp:lastPrinted>
  <dcterms:created xsi:type="dcterms:W3CDTF">2015-06-05T18:19:34Z</dcterms:created>
  <dcterms:modified xsi:type="dcterms:W3CDTF">2022-03-02T09:46:46Z</dcterms:modified>
</cp:coreProperties>
</file>