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219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<sst xmlns="http://schemas.openxmlformats.org/spreadsheetml/2006/main" count="43" uniqueCount="42">
  <si>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Celkem</t>
  </si>
  <si>
    <t>M. Ostrava a Přívoz</t>
  </si>
  <si>
    <t>Slezská Ostrava</t>
  </si>
  <si>
    <t>Ostrava-Jih</t>
  </si>
  <si>
    <t>Poruba</t>
  </si>
  <si>
    <t>Nová Bělá</t>
  </si>
  <si>
    <t>Vítkovice</t>
  </si>
  <si>
    <t>Stará Bělá</t>
  </si>
  <si>
    <t>Pustkovec</t>
  </si>
  <si>
    <t>Mar. Hory a Hulváky</t>
  </si>
  <si>
    <t>Petřkovice</t>
  </si>
  <si>
    <t>Lhotka</t>
  </si>
  <si>
    <t>Hošťálkovice</t>
  </si>
  <si>
    <t>Nová Ves</t>
  </si>
  <si>
    <t>Proskovice</t>
  </si>
  <si>
    <t>Michálkovice</t>
  </si>
  <si>
    <t>Krásné Pole</t>
  </si>
  <si>
    <t>Martinov</t>
  </si>
  <si>
    <t>Hrabová</t>
  </si>
  <si>
    <t>Svinov</t>
  </si>
  <si>
    <t>Třebovice</t>
  </si>
  <si>
    <t>Plesná</t>
  </si>
  <si>
    <t>Radvanice a Bartovice</t>
  </si>
  <si>
    <t>Polanka nad Odrou</t>
  </si>
  <si>
    <t xml:space="preserve">plavecký </t>
  </si>
  <si>
    <t>DOTACE</t>
  </si>
  <si>
    <t>CELKEM</t>
  </si>
  <si>
    <t>(v tis. Kč)</t>
  </si>
  <si>
    <t>ÚZ 91</t>
  </si>
  <si>
    <t>ÚZ 90</t>
  </si>
  <si>
    <t>výcvik žáků</t>
  </si>
  <si>
    <t>1 050/žák</t>
  </si>
  <si>
    <t>Příloha č. 9</t>
  </si>
  <si>
    <t>MĚSTSKÝ  OBVOD</t>
  </si>
  <si>
    <t>ÚZ 94</t>
  </si>
  <si>
    <t>Účelové transfery  pro městské obvody na rok 2016 z rozpočtu</t>
  </si>
  <si>
    <t>statutárního města Ostravy</t>
  </si>
  <si>
    <t>údržba prostranství okolí OC Karolina a přednádražního prostoru (hl. nádraží) MO MOaP (2 600 tis.Kč)</t>
  </si>
  <si>
    <t>provoz plaveckých bazénů MO MOaP (2 000 tis.Kč), O.-Jih (3 000 tis.Kč)</t>
  </si>
  <si>
    <t>správa, údržba a úpravy Ústředního hřbitova MO Slezská Ostrava</t>
  </si>
  <si>
    <t>správa, údržba a úpravy 1. a 2. etapy revitalizace přednádražního prostoru MO Svinov</t>
  </si>
  <si>
    <t>dotace na zeleň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</si>
</sst>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;[Red]#,##0"/>
  </numFmts>
  <fonts count="44">
    <font>
      <sz val="10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E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 CE"/>
      <family val="0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E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 quotePrefix="1">
      <alignment horizontal="left"/>
    </xf>
    <xf numFmtId="3" fontId="0" fillId="0" borderId="13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Continuous"/>
    </xf>
    <xf numFmtId="0" fontId="0" fillId="0" borderId="23" xfId="0" applyFont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24" xfId="0" applyFont="1" applyBorder="1" applyAlignment="1">
      <alignment horizontal="left"/>
    </xf>
    <xf numFmtId="3" fontId="3" fillId="0" borderId="1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3" fillId="0" borderId="2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1">
      <selection activeCell="B44" sqref="B44"/>
    </sheetView>
  </sheetViews>
  <sheetFormatPr defaultColWidth="9.00390625" defaultRowHeight="12.75"/>
  <cols>
    <col min="1" max="1" width="21.00390625" style="0" customWidth="1"/>
    <col min="2" max="3" width="14.125" style="0" customWidth="1"/>
    <col min="4" max="4" width="14.75390625" style="0" customWidth="1"/>
    <col min="5" max="5" width="17.75390625" style="0" customWidth="1"/>
    <col min="7" max="7" width="11.375" style="0" bestFit="1" customWidth="1"/>
    <col min="8" max="8" width="10.125" style="0" bestFit="1" customWidth="1"/>
    <col min="9" max="9" width="9.875" style="0" customWidth="1"/>
  </cols>
  <sheetData>
    <row r="1" ht="12.75">
      <c r="E1" s="9" t="s">
        <v>32</v>
      </c>
    </row>
    <row r="2" ht="12.75">
      <c r="E2" s="9"/>
    </row>
    <row r="3" spans="1:5" ht="15.75">
      <c r="A3" s="40" t="s">
        <v>35</v>
      </c>
      <c r="B3" s="41"/>
      <c r="C3" s="41"/>
      <c r="D3" s="41"/>
      <c r="E3" s="41"/>
    </row>
    <row r="4" spans="1:5" ht="15.75">
      <c r="A4" s="40" t="s">
        <v>36</v>
      </c>
      <c r="B4" s="41"/>
      <c r="C4" s="41"/>
      <c r="D4" s="41"/>
      <c r="E4" s="41"/>
    </row>
    <row r="5" spans="1:5" ht="9" customHeight="1" thickBot="1">
      <c r="A5" s="27"/>
      <c r="E5" s="9"/>
    </row>
    <row r="6" spans="1:5" ht="20.25" customHeight="1">
      <c r="A6" s="1"/>
      <c r="B6" s="34" t="s">
        <v>28</v>
      </c>
      <c r="C6" s="35" t="s">
        <v>29</v>
      </c>
      <c r="D6" s="36" t="s">
        <v>34</v>
      </c>
      <c r="E6" s="1"/>
    </row>
    <row r="7" spans="1:5" ht="12.75">
      <c r="A7" s="18" t="s">
        <v>33</v>
      </c>
      <c r="B7" s="30" t="s">
        <v>24</v>
      </c>
      <c r="C7" s="32"/>
      <c r="D7" s="37" t="s">
        <v>41</v>
      </c>
      <c r="E7" s="16" t="s">
        <v>25</v>
      </c>
    </row>
    <row r="8" spans="1:5" ht="12.75">
      <c r="A8" s="18"/>
      <c r="B8" s="30" t="s">
        <v>30</v>
      </c>
      <c r="C8" s="32"/>
      <c r="D8" s="38"/>
      <c r="E8" s="16" t="s">
        <v>26</v>
      </c>
    </row>
    <row r="9" spans="1:9" ht="13.5" thickBot="1">
      <c r="A9" s="2"/>
      <c r="B9" s="31" t="s">
        <v>31</v>
      </c>
      <c r="C9" s="33"/>
      <c r="D9" s="39"/>
      <c r="E9" s="17" t="s">
        <v>27</v>
      </c>
      <c r="I9" s="8"/>
    </row>
    <row r="10" spans="1:9" ht="12.75">
      <c r="A10" s="19" t="s">
        <v>1</v>
      </c>
      <c r="B10" s="4">
        <v>921</v>
      </c>
      <c r="C10" s="10">
        <f>2000+2600</f>
        <v>4600</v>
      </c>
      <c r="D10" s="10">
        <v>17126</v>
      </c>
      <c r="E10" s="28">
        <f>SUM(B10+C10+D10)</f>
        <v>22647</v>
      </c>
      <c r="H10" s="8"/>
      <c r="I10" s="8"/>
    </row>
    <row r="11" spans="1:9" ht="12.75">
      <c r="A11" s="5" t="s">
        <v>2</v>
      </c>
      <c r="B11" s="6">
        <v>303</v>
      </c>
      <c r="C11" s="11">
        <v>2500</v>
      </c>
      <c r="D11" s="11">
        <v>11560</v>
      </c>
      <c r="E11" s="28">
        <f aca="true" t="shared" si="0" ref="E11:E33">SUM(B11+C11+D11)</f>
        <v>14363</v>
      </c>
      <c r="H11" s="8"/>
      <c r="I11" s="8"/>
    </row>
    <row r="12" spans="1:9" ht="12.75">
      <c r="A12" s="5" t="s">
        <v>3</v>
      </c>
      <c r="B12" s="6">
        <v>2017</v>
      </c>
      <c r="C12" s="11">
        <v>3000</v>
      </c>
      <c r="D12" s="11">
        <v>36188</v>
      </c>
      <c r="E12" s="28">
        <f t="shared" si="0"/>
        <v>41205</v>
      </c>
      <c r="H12" s="8"/>
      <c r="I12" s="8"/>
    </row>
    <row r="13" spans="1:9" ht="12.75">
      <c r="A13" s="5" t="s">
        <v>4</v>
      </c>
      <c r="B13" s="6">
        <v>1444</v>
      </c>
      <c r="C13" s="11">
        <v>0</v>
      </c>
      <c r="D13" s="11">
        <v>26195</v>
      </c>
      <c r="E13" s="28">
        <f t="shared" si="0"/>
        <v>27639</v>
      </c>
      <c r="H13" s="8"/>
      <c r="I13" s="8"/>
    </row>
    <row r="14" spans="1:9" ht="12.75">
      <c r="A14" s="5" t="s">
        <v>5</v>
      </c>
      <c r="B14" s="6">
        <v>39</v>
      </c>
      <c r="C14" s="11">
        <v>0</v>
      </c>
      <c r="D14" s="11">
        <v>499</v>
      </c>
      <c r="E14" s="28">
        <f t="shared" si="0"/>
        <v>538</v>
      </c>
      <c r="H14" s="8"/>
      <c r="I14" s="8"/>
    </row>
    <row r="15" spans="1:9" ht="12.75">
      <c r="A15" s="5" t="s">
        <v>6</v>
      </c>
      <c r="B15" s="6">
        <v>56</v>
      </c>
      <c r="C15" s="11">
        <v>0</v>
      </c>
      <c r="D15" s="11">
        <v>2265</v>
      </c>
      <c r="E15" s="28">
        <f t="shared" si="0"/>
        <v>2321</v>
      </c>
      <c r="H15" s="8"/>
      <c r="I15" s="8"/>
    </row>
    <row r="16" spans="1:9" ht="12.75">
      <c r="A16" s="5" t="s">
        <v>7</v>
      </c>
      <c r="B16" s="6">
        <v>122</v>
      </c>
      <c r="C16" s="11">
        <v>0</v>
      </c>
      <c r="D16" s="11">
        <v>550</v>
      </c>
      <c r="E16" s="28">
        <f t="shared" si="0"/>
        <v>672</v>
      </c>
      <c r="H16" s="8"/>
      <c r="I16" s="8"/>
    </row>
    <row r="17" spans="1:9" ht="12.75">
      <c r="A17" s="5" t="s">
        <v>8</v>
      </c>
      <c r="B17" s="6">
        <v>0</v>
      </c>
      <c r="C17" s="11">
        <v>0</v>
      </c>
      <c r="D17" s="11">
        <v>1040</v>
      </c>
      <c r="E17" s="28">
        <f t="shared" si="0"/>
        <v>1040</v>
      </c>
      <c r="H17" s="8"/>
      <c r="I17" s="8"/>
    </row>
    <row r="18" spans="1:9" ht="12.75">
      <c r="A18" s="5" t="s">
        <v>9</v>
      </c>
      <c r="B18" s="6">
        <v>110</v>
      </c>
      <c r="C18" s="11">
        <v>0</v>
      </c>
      <c r="D18" s="11">
        <v>4627</v>
      </c>
      <c r="E18" s="28">
        <f t="shared" si="0"/>
        <v>4737</v>
      </c>
      <c r="H18" s="8"/>
      <c r="I18" s="8"/>
    </row>
    <row r="19" spans="1:9" ht="12.75">
      <c r="A19" s="5" t="s">
        <v>10</v>
      </c>
      <c r="B19" s="6">
        <v>109</v>
      </c>
      <c r="C19" s="11">
        <v>0</v>
      </c>
      <c r="D19" s="11">
        <v>578</v>
      </c>
      <c r="E19" s="28">
        <f t="shared" si="0"/>
        <v>687</v>
      </c>
      <c r="H19" s="8"/>
      <c r="I19" s="8"/>
    </row>
    <row r="20" spans="1:9" ht="12.75">
      <c r="A20" s="5" t="s">
        <v>11</v>
      </c>
      <c r="B20" s="6">
        <v>32</v>
      </c>
      <c r="C20" s="11">
        <v>0</v>
      </c>
      <c r="D20" s="11">
        <v>182</v>
      </c>
      <c r="E20" s="28">
        <f t="shared" si="0"/>
        <v>214</v>
      </c>
      <c r="H20" s="8"/>
      <c r="I20" s="8"/>
    </row>
    <row r="21" spans="1:9" ht="12.75">
      <c r="A21" s="5" t="s">
        <v>12</v>
      </c>
      <c r="B21" s="6">
        <v>37</v>
      </c>
      <c r="C21" s="11">
        <v>0</v>
      </c>
      <c r="D21" s="11">
        <v>771</v>
      </c>
      <c r="E21" s="28">
        <f t="shared" si="0"/>
        <v>808</v>
      </c>
      <c r="H21" s="8"/>
      <c r="I21" s="8"/>
    </row>
    <row r="22" spans="1:9" ht="12.75">
      <c r="A22" s="5" t="s">
        <v>13</v>
      </c>
      <c r="B22" s="6">
        <v>0</v>
      </c>
      <c r="C22" s="11">
        <v>0</v>
      </c>
      <c r="D22" s="11">
        <v>1235</v>
      </c>
      <c r="E22" s="28">
        <f t="shared" si="0"/>
        <v>1235</v>
      </c>
      <c r="H22" s="8"/>
      <c r="I22" s="8"/>
    </row>
    <row r="23" spans="1:9" ht="12.75">
      <c r="A23" s="5" t="s">
        <v>14</v>
      </c>
      <c r="B23" s="6">
        <v>78</v>
      </c>
      <c r="C23" s="11">
        <v>0</v>
      </c>
      <c r="D23" s="11">
        <v>1329</v>
      </c>
      <c r="E23" s="28">
        <f t="shared" si="0"/>
        <v>1407</v>
      </c>
      <c r="H23" s="8"/>
      <c r="I23" s="8"/>
    </row>
    <row r="24" spans="1:9" ht="12.75">
      <c r="A24" s="5" t="s">
        <v>15</v>
      </c>
      <c r="B24" s="6">
        <v>89</v>
      </c>
      <c r="C24" s="11">
        <v>0</v>
      </c>
      <c r="D24" s="11">
        <v>1250</v>
      </c>
      <c r="E24" s="28">
        <f t="shared" si="0"/>
        <v>1339</v>
      </c>
      <c r="H24" s="8"/>
      <c r="I24" s="8"/>
    </row>
    <row r="25" spans="1:9" ht="12.75">
      <c r="A25" s="3" t="s">
        <v>22</v>
      </c>
      <c r="B25" s="6">
        <v>107</v>
      </c>
      <c r="C25" s="11">
        <v>0</v>
      </c>
      <c r="D25" s="11">
        <v>2729</v>
      </c>
      <c r="E25" s="28">
        <f t="shared" si="0"/>
        <v>2836</v>
      </c>
      <c r="H25" s="8"/>
      <c r="I25" s="8"/>
    </row>
    <row r="26" spans="1:9" ht="12.75">
      <c r="A26" s="5" t="s">
        <v>16</v>
      </c>
      <c r="B26" s="6">
        <v>71</v>
      </c>
      <c r="C26" s="11">
        <v>0</v>
      </c>
      <c r="D26" s="11">
        <v>419</v>
      </c>
      <c r="E26" s="28">
        <f t="shared" si="0"/>
        <v>490</v>
      </c>
      <c r="H26" s="8"/>
      <c r="I26" s="8"/>
    </row>
    <row r="27" spans="1:9" ht="12.75">
      <c r="A27" s="5" t="s">
        <v>17</v>
      </c>
      <c r="B27" s="6">
        <v>0</v>
      </c>
      <c r="C27" s="11">
        <v>0</v>
      </c>
      <c r="D27" s="11">
        <v>482</v>
      </c>
      <c r="E27" s="28">
        <f t="shared" si="0"/>
        <v>482</v>
      </c>
      <c r="H27" s="8"/>
      <c r="I27" s="8"/>
    </row>
    <row r="28" spans="1:9" ht="12.75">
      <c r="A28" s="5" t="s">
        <v>23</v>
      </c>
      <c r="B28" s="6">
        <v>107</v>
      </c>
      <c r="C28" s="11">
        <v>0</v>
      </c>
      <c r="D28" s="11">
        <v>951</v>
      </c>
      <c r="E28" s="28">
        <f t="shared" si="0"/>
        <v>1058</v>
      </c>
      <c r="H28" s="8"/>
      <c r="I28" s="8"/>
    </row>
    <row r="29" spans="1:9" ht="12.75">
      <c r="A29" s="5" t="s">
        <v>18</v>
      </c>
      <c r="B29" s="6">
        <v>79</v>
      </c>
      <c r="C29" s="11">
        <v>0</v>
      </c>
      <c r="D29" s="11">
        <v>1486</v>
      </c>
      <c r="E29" s="28">
        <f t="shared" si="0"/>
        <v>1565</v>
      </c>
      <c r="H29" s="8"/>
      <c r="I29" s="8"/>
    </row>
    <row r="30" spans="1:9" ht="12.75">
      <c r="A30" s="5" t="s">
        <v>19</v>
      </c>
      <c r="B30" s="6">
        <v>109</v>
      </c>
      <c r="C30" s="11">
        <v>6000</v>
      </c>
      <c r="D30" s="11">
        <v>2319</v>
      </c>
      <c r="E30" s="28">
        <f t="shared" si="0"/>
        <v>8428</v>
      </c>
      <c r="H30" s="8"/>
      <c r="I30" s="8"/>
    </row>
    <row r="31" spans="1:9" ht="12.75">
      <c r="A31" s="5" t="s">
        <v>20</v>
      </c>
      <c r="B31" s="6">
        <v>0</v>
      </c>
      <c r="C31" s="13">
        <v>0</v>
      </c>
      <c r="D31" s="13">
        <v>757</v>
      </c>
      <c r="E31" s="28">
        <f t="shared" si="0"/>
        <v>757</v>
      </c>
      <c r="H31" s="8"/>
      <c r="I31" s="8"/>
    </row>
    <row r="32" spans="1:9" ht="13.5" thickBot="1">
      <c r="A32" s="7" t="s">
        <v>21</v>
      </c>
      <c r="B32" s="12">
        <v>0</v>
      </c>
      <c r="C32" s="12">
        <v>0</v>
      </c>
      <c r="D32" s="12">
        <v>180</v>
      </c>
      <c r="E32" s="25">
        <f t="shared" si="0"/>
        <v>180</v>
      </c>
      <c r="H32" s="8"/>
      <c r="I32" s="8"/>
    </row>
    <row r="33" spans="1:9" ht="14.25" thickBot="1" thickTop="1">
      <c r="A33" s="24" t="s">
        <v>0</v>
      </c>
      <c r="B33" s="14">
        <f>SUM(B10:B32)</f>
        <v>5830</v>
      </c>
      <c r="C33" s="15">
        <f>SUM(C10:C32)</f>
        <v>16100</v>
      </c>
      <c r="D33" s="15">
        <f>SUM(D10:D32)</f>
        <v>114718</v>
      </c>
      <c r="E33" s="29">
        <f t="shared" si="0"/>
        <v>136648</v>
      </c>
      <c r="H33" s="8"/>
      <c r="I33" s="8"/>
    </row>
    <row r="34" spans="1:9" ht="12.75">
      <c r="A34" s="20" t="s">
        <v>29</v>
      </c>
      <c r="E34" s="26"/>
      <c r="G34" s="8"/>
      <c r="I34" s="8"/>
    </row>
    <row r="35" spans="1:9" ht="12.75">
      <c r="A35" s="21" t="s">
        <v>38</v>
      </c>
      <c r="E35" s="26"/>
      <c r="I35" s="8"/>
    </row>
    <row r="36" spans="1:5" ht="12.75">
      <c r="A36" s="22" t="s">
        <v>37</v>
      </c>
      <c r="E36" s="8"/>
    </row>
    <row r="37" ht="12.75">
      <c r="A37" s="22" t="s">
        <v>39</v>
      </c>
    </row>
    <row r="38" ht="12.75">
      <c r="A38" s="23" t="s">
        <v>40</v>
      </c>
    </row>
    <row r="39" ht="12.75">
      <c r="A39" s="23"/>
    </row>
  </sheetData>
  <sheetProtection/>
  <mergeCells count="3">
    <mergeCell ref="D7:D9"/>
    <mergeCell ref="A3:E3"/>
    <mergeCell ref="A4:E4"/>
  </mergeCells>
  <printOptions/>
  <pageMargins left="0.7874015748031497" right="0" top="1.1811023622047245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Krupčík Ivan</cp:lastModifiedBy>
  <cp:lastPrinted>2015-11-23T07:32:49Z</cp:lastPrinted>
  <dcterms:created xsi:type="dcterms:W3CDTF">2002-11-04T07:29:19Z</dcterms:created>
  <dcterms:modified xsi:type="dcterms:W3CDTF">2015-12-01T08:40:08Z</dcterms:modified>
  <cp:category/>
  <cp:version/>
  <cp:contentType/>
  <cp:contentStatus/>
</cp:coreProperties>
</file>