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0500" windowHeight="4710"/>
  </bookViews>
  <sheets>
    <sheet name="Rozvaha" sheetId="3" r:id="rId1"/>
  </sheets>
  <calcPr calcId="145621"/>
</workbook>
</file>

<file path=xl/calcChain.xml><?xml version="1.0" encoding="utf-8"?>
<calcChain xmlns="http://schemas.openxmlformats.org/spreadsheetml/2006/main">
  <c r="E28" i="3" l="1"/>
  <c r="E27" i="3"/>
  <c r="D26" i="3"/>
  <c r="C26" i="3"/>
  <c r="E24" i="3"/>
  <c r="E23" i="3"/>
  <c r="E22" i="3"/>
  <c r="D21" i="3"/>
  <c r="C21" i="3"/>
  <c r="E15" i="3"/>
  <c r="C14" i="3"/>
  <c r="C12" i="3" s="1"/>
  <c r="E13" i="3"/>
  <c r="D12" i="3"/>
  <c r="E10" i="3"/>
  <c r="E9" i="3"/>
  <c r="E8" i="3"/>
  <c r="E7" i="3"/>
  <c r="D6" i="3"/>
  <c r="C6" i="3"/>
  <c r="C16" i="3" s="1"/>
  <c r="D16" i="3" l="1"/>
  <c r="E26" i="3"/>
  <c r="E21" i="3"/>
  <c r="E30" i="3" s="1"/>
  <c r="E6" i="3"/>
  <c r="E16" i="3" s="1"/>
  <c r="D30" i="3"/>
  <c r="C30" i="3"/>
</calcChain>
</file>

<file path=xl/sharedStrings.xml><?xml version="1.0" encoding="utf-8"?>
<sst xmlns="http://schemas.openxmlformats.org/spreadsheetml/2006/main" count="36" uniqueCount="30">
  <si>
    <t>v tis. Kč</t>
  </si>
  <si>
    <t>Rozvaha ve zkráceném rozsahu k 31.12.2017</t>
  </si>
  <si>
    <t>A K T I V A</t>
  </si>
  <si>
    <t>Město</t>
  </si>
  <si>
    <t>Městské obvody</t>
  </si>
  <si>
    <t>Město úhrn</t>
  </si>
  <si>
    <t>Stálá aktiva</t>
  </si>
  <si>
    <t>z toho:</t>
  </si>
  <si>
    <t>dlouhodobý nehmotný majetek</t>
  </si>
  <si>
    <t>dlouhodobý hmotný majetek</t>
  </si>
  <si>
    <t>dlouhodobý finanční majetek</t>
  </si>
  <si>
    <t>dlouhodobé pohledávky</t>
  </si>
  <si>
    <t>Oběžná aktiva</t>
  </si>
  <si>
    <t>zásoby</t>
  </si>
  <si>
    <t>krátkodobé pohledávky</t>
  </si>
  <si>
    <t>krátkodobý finanční majetek</t>
  </si>
  <si>
    <t>Aktiva celkem</t>
  </si>
  <si>
    <t>P A S I V A</t>
  </si>
  <si>
    <t>Vlastní kapitál</t>
  </si>
  <si>
    <t>jmění účetní jednotky a upravující položky</t>
  </si>
  <si>
    <t>fondy účetní jednotky</t>
  </si>
  <si>
    <t>výsledek hospodaření</t>
  </si>
  <si>
    <t>Cizí zdroje</t>
  </si>
  <si>
    <t>rezervy</t>
  </si>
  <si>
    <t>dlouhodobé závazky</t>
  </si>
  <si>
    <t>krátkodobé závazky</t>
  </si>
  <si>
    <t>Pasiva celkem</t>
  </si>
  <si>
    <t>Poznámka: údaje ve sloupci Město úhrn v položkách: oběžná aktiva, krátkodobé pohledávky, aktiva celkem, cizí zdroje, krátkodobé závazky, pasiva celkem,</t>
  </si>
  <si>
    <t xml:space="preserve">vykazují rozdíl 1 tis. Kč oproti součtu údajů za Město a Městské obvody, což je způsobeno charakterem účtu 343 - Daň z přidané hodnoty, který může mít </t>
  </si>
  <si>
    <t>zůstatek v aktivech nebo v pasivech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</si>
</sst>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3" fontId="3" fillId="0" borderId="1" xfId="0" applyNumberFormat="1" applyFont="1" applyBorder="1" applyAlignment="1"/>
    <xf numFmtId="3" fontId="5" fillId="2" borderId="4" xfId="0" applyNumberFormat="1" applyFont="1" applyFill="1" applyBorder="1" applyAlignment="1"/>
    <xf numFmtId="0" fontId="5" fillId="0" borderId="0" xfId="0" applyFont="1"/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1" xfId="0" applyFont="1" applyBorder="1"/>
    <xf numFmtId="0" fontId="1" fillId="0" borderId="12" xfId="0" applyFont="1" applyBorder="1"/>
    <xf numFmtId="3" fontId="3" fillId="0" borderId="13" xfId="0" applyNumberFormat="1" applyFont="1" applyBorder="1" applyAlignment="1"/>
    <xf numFmtId="0" fontId="1" fillId="0" borderId="14" xfId="0" applyFont="1" applyBorder="1"/>
    <xf numFmtId="0" fontId="1" fillId="0" borderId="15" xfId="0" applyFont="1" applyBorder="1"/>
    <xf numFmtId="3" fontId="1" fillId="0" borderId="15" xfId="0" applyNumberFormat="1" applyFont="1" applyBorder="1" applyAlignment="1"/>
    <xf numFmtId="3" fontId="1" fillId="0" borderId="16" xfId="0" applyNumberFormat="1" applyFont="1" applyBorder="1" applyAlignment="1"/>
    <xf numFmtId="3" fontId="1" fillId="0" borderId="17" xfId="0" applyNumberFormat="1" applyFont="1" applyBorder="1" applyAlignment="1"/>
    <xf numFmtId="0" fontId="3" fillId="0" borderId="14" xfId="0" applyFont="1" applyBorder="1"/>
    <xf numFmtId="3" fontId="3" fillId="0" borderId="15" xfId="0" applyNumberFormat="1" applyFont="1" applyBorder="1" applyAlignment="1"/>
    <xf numFmtId="3" fontId="3" fillId="0" borderId="16" xfId="0" applyNumberFormat="1" applyFont="1" applyBorder="1" applyAlignment="1"/>
    <xf numFmtId="3" fontId="3" fillId="0" borderId="17" xfId="0" applyNumberFormat="1" applyFont="1" applyBorder="1" applyAlignment="1"/>
    <xf numFmtId="0" fontId="1" fillId="0" borderId="18" xfId="0" applyFont="1" applyBorder="1"/>
    <xf numFmtId="0" fontId="1" fillId="0" borderId="5" xfId="0" applyFont="1" applyBorder="1"/>
    <xf numFmtId="0" fontId="1" fillId="0" borderId="19" xfId="0" applyFont="1" applyBorder="1"/>
    <xf numFmtId="0" fontId="1" fillId="0" borderId="20" xfId="0" applyFont="1" applyBorder="1"/>
    <xf numFmtId="3" fontId="1" fillId="0" borderId="21" xfId="0" applyNumberFormat="1" applyFont="1" applyBorder="1" applyAlignment="1"/>
    <xf numFmtId="3" fontId="1" fillId="0" borderId="22" xfId="0" applyNumberFormat="1" applyFont="1" applyBorder="1" applyAlignment="1"/>
    <xf numFmtId="3" fontId="1" fillId="0" borderId="23" xfId="0" applyNumberFormat="1" applyFont="1" applyBorder="1" applyAlignment="1"/>
    <xf numFmtId="0" fontId="5" fillId="2" borderId="24" xfId="0" applyFont="1" applyFill="1" applyBorder="1"/>
    <xf numFmtId="0" fontId="6" fillId="2" borderId="25" xfId="0" applyFont="1" applyFill="1" applyBorder="1"/>
    <xf numFmtId="3" fontId="5" fillId="2" borderId="3" xfId="0" applyNumberFormat="1" applyFont="1" applyFill="1" applyBorder="1" applyAlignment="1"/>
    <xf numFmtId="0" fontId="0" fillId="2" borderId="8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7" fillId="0" borderId="11" xfId="0" applyFont="1" applyBorder="1"/>
    <xf numFmtId="0" fontId="7" fillId="0" borderId="14" xfId="0" applyFont="1" applyBorder="1"/>
    <xf numFmtId="0" fontId="4" fillId="0" borderId="0" xfId="0" applyFont="1"/>
    <xf numFmtId="0" fontId="5" fillId="2" borderId="7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E1" sqref="E1"/>
    </sheetView>
  </sheetViews>
  <sheetFormatPr defaultRowHeight="15" x14ac:dyDescent="0.25"/>
  <cols>
    <col min="2" max="2" width="36.28515625" bestFit="1" customWidth="1"/>
    <col min="3" max="3" width="14.7109375" customWidth="1"/>
    <col min="4" max="4" width="16.28515625" bestFit="1" customWidth="1"/>
    <col min="5" max="5" width="14.7109375" customWidth="1"/>
  </cols>
  <sheetData>
    <row r="1" spans="1:5" x14ac:dyDescent="0.25">
      <c r="A1" s="5" t="s">
        <v>1</v>
      </c>
    </row>
    <row r="3" spans="1:5" ht="15.75" thickBot="1" x14ac:dyDescent="0.3">
      <c r="E3" s="2" t="s">
        <v>0</v>
      </c>
    </row>
    <row r="4" spans="1:5" ht="15.75" thickBot="1" x14ac:dyDescent="0.3">
      <c r="A4" s="38" t="s">
        <v>2</v>
      </c>
      <c r="B4" s="39"/>
      <c r="C4" s="6"/>
      <c r="D4" s="6"/>
      <c r="E4" s="7"/>
    </row>
    <row r="5" spans="1:5" ht="15.75" thickBot="1" x14ac:dyDescent="0.3">
      <c r="A5" s="40"/>
      <c r="B5" s="41"/>
      <c r="C5" s="8" t="s">
        <v>3</v>
      </c>
      <c r="D5" s="9" t="s">
        <v>4</v>
      </c>
      <c r="E5" s="10" t="s">
        <v>5</v>
      </c>
    </row>
    <row r="6" spans="1:5" x14ac:dyDescent="0.25">
      <c r="A6" s="11" t="s">
        <v>6</v>
      </c>
      <c r="B6" s="12"/>
      <c r="C6" s="13">
        <f>C7+C8+C9+C10</f>
        <v>29327598</v>
      </c>
      <c r="D6" s="13">
        <f>D7+D8+D9+D10</f>
        <v>18893218</v>
      </c>
      <c r="E6" s="3">
        <f>E7+E8+E9+E10</f>
        <v>48220816</v>
      </c>
    </row>
    <row r="7" spans="1:5" x14ac:dyDescent="0.25">
      <c r="A7" s="14" t="s">
        <v>7</v>
      </c>
      <c r="B7" s="15" t="s">
        <v>8</v>
      </c>
      <c r="C7" s="16">
        <v>117912</v>
      </c>
      <c r="D7" s="17">
        <v>2647</v>
      </c>
      <c r="E7" s="18">
        <f>C7+D7</f>
        <v>120559</v>
      </c>
    </row>
    <row r="8" spans="1:5" x14ac:dyDescent="0.25">
      <c r="A8" s="14"/>
      <c r="B8" s="15" t="s">
        <v>9</v>
      </c>
      <c r="C8" s="16">
        <v>19642935</v>
      </c>
      <c r="D8" s="17">
        <v>18883571</v>
      </c>
      <c r="E8" s="18">
        <f>C8+D8</f>
        <v>38526506</v>
      </c>
    </row>
    <row r="9" spans="1:5" x14ac:dyDescent="0.25">
      <c r="A9" s="14"/>
      <c r="B9" s="15" t="s">
        <v>10</v>
      </c>
      <c r="C9" s="16">
        <v>7677588</v>
      </c>
      <c r="D9" s="17">
        <v>0</v>
      </c>
      <c r="E9" s="18">
        <f>C9+D9</f>
        <v>7677588</v>
      </c>
    </row>
    <row r="10" spans="1:5" x14ac:dyDescent="0.25">
      <c r="A10" s="14"/>
      <c r="B10" s="15" t="s">
        <v>11</v>
      </c>
      <c r="C10" s="16">
        <v>1889163</v>
      </c>
      <c r="D10" s="17">
        <v>7000</v>
      </c>
      <c r="E10" s="18">
        <f>C10+D10</f>
        <v>1896163</v>
      </c>
    </row>
    <row r="11" spans="1:5" ht="14.45" x14ac:dyDescent="0.3">
      <c r="A11" s="14"/>
      <c r="B11" s="15"/>
      <c r="C11" s="16"/>
      <c r="D11" s="17"/>
      <c r="E11" s="18"/>
    </row>
    <row r="12" spans="1:5" x14ac:dyDescent="0.25">
      <c r="A12" s="19" t="s">
        <v>12</v>
      </c>
      <c r="B12" s="15"/>
      <c r="C12" s="20">
        <f>C13+C14+C15</f>
        <v>4078234</v>
      </c>
      <c r="D12" s="21">
        <f>D13+D14+D15</f>
        <v>1638197</v>
      </c>
      <c r="E12" s="22">
        <v>5716430</v>
      </c>
    </row>
    <row r="13" spans="1:5" x14ac:dyDescent="0.25">
      <c r="A13" s="23" t="s">
        <v>7</v>
      </c>
      <c r="B13" s="24" t="s">
        <v>13</v>
      </c>
      <c r="C13" s="16">
        <v>23790</v>
      </c>
      <c r="D13" s="17">
        <v>2489</v>
      </c>
      <c r="E13" s="18">
        <f>C13+D13</f>
        <v>26279</v>
      </c>
    </row>
    <row r="14" spans="1:5" x14ac:dyDescent="0.25">
      <c r="A14" s="14"/>
      <c r="B14" s="15" t="s">
        <v>14</v>
      </c>
      <c r="C14" s="16">
        <f>794997</f>
        <v>794997</v>
      </c>
      <c r="D14" s="17">
        <v>226824</v>
      </c>
      <c r="E14" s="18">
        <v>1021820</v>
      </c>
    </row>
    <row r="15" spans="1:5" ht="15.75" thickBot="1" x14ac:dyDescent="0.3">
      <c r="A15" s="25"/>
      <c r="B15" s="26" t="s">
        <v>15</v>
      </c>
      <c r="C15" s="27">
        <v>3259447</v>
      </c>
      <c r="D15" s="28">
        <v>1408884</v>
      </c>
      <c r="E15" s="29">
        <f>C15+D15</f>
        <v>4668331</v>
      </c>
    </row>
    <row r="16" spans="1:5" thickBot="1" x14ac:dyDescent="0.35">
      <c r="A16" s="30" t="s">
        <v>16</v>
      </c>
      <c r="B16" s="31"/>
      <c r="C16" s="32">
        <f>C6+C12</f>
        <v>33405832</v>
      </c>
      <c r="D16" s="32">
        <f>D6+D12</f>
        <v>20531415</v>
      </c>
      <c r="E16" s="4">
        <f>E6+E12</f>
        <v>53937246</v>
      </c>
    </row>
    <row r="17" spans="1:5" ht="14.45" x14ac:dyDescent="0.3">
      <c r="A17" s="1"/>
      <c r="B17" s="1"/>
      <c r="C17" s="1"/>
      <c r="D17" s="1"/>
      <c r="E17" s="1"/>
    </row>
    <row r="18" spans="1:5" thickBot="1" x14ac:dyDescent="0.35">
      <c r="A18" s="1"/>
      <c r="B18" s="1"/>
      <c r="C18" s="1"/>
      <c r="D18" s="1"/>
      <c r="E18" s="1"/>
    </row>
    <row r="19" spans="1:5" ht="15.75" thickBot="1" x14ac:dyDescent="0.3">
      <c r="A19" s="38" t="s">
        <v>17</v>
      </c>
      <c r="B19" s="39"/>
      <c r="C19" s="33"/>
      <c r="D19" s="33"/>
      <c r="E19" s="34"/>
    </row>
    <row r="20" spans="1:5" ht="15.75" thickBot="1" x14ac:dyDescent="0.3">
      <c r="A20" s="40"/>
      <c r="B20" s="41"/>
      <c r="C20" s="8" t="s">
        <v>3</v>
      </c>
      <c r="D20" s="9" t="s">
        <v>4</v>
      </c>
      <c r="E20" s="10" t="s">
        <v>5</v>
      </c>
    </row>
    <row r="21" spans="1:5" ht="15.75" x14ac:dyDescent="0.25">
      <c r="A21" s="35" t="s">
        <v>18</v>
      </c>
      <c r="B21" s="12"/>
      <c r="C21" s="13">
        <f>C22+C23+C24</f>
        <v>28341799</v>
      </c>
      <c r="D21" s="13">
        <f>D22+D23+D24</f>
        <v>20039679</v>
      </c>
      <c r="E21" s="3">
        <f>E22+E23+E24</f>
        <v>48381478</v>
      </c>
    </row>
    <row r="22" spans="1:5" x14ac:dyDescent="0.25">
      <c r="A22" s="14" t="s">
        <v>7</v>
      </c>
      <c r="B22" s="15" t="s">
        <v>19</v>
      </c>
      <c r="C22" s="16">
        <v>21541420</v>
      </c>
      <c r="D22" s="17">
        <v>17243580</v>
      </c>
      <c r="E22" s="18">
        <f>C22+D22</f>
        <v>38785000</v>
      </c>
    </row>
    <row r="23" spans="1:5" x14ac:dyDescent="0.25">
      <c r="A23" s="14"/>
      <c r="B23" s="15" t="s">
        <v>20</v>
      </c>
      <c r="C23" s="16">
        <v>679935</v>
      </c>
      <c r="D23" s="17">
        <v>68270</v>
      </c>
      <c r="E23" s="18">
        <f>C23+D23</f>
        <v>748205</v>
      </c>
    </row>
    <row r="24" spans="1:5" x14ac:dyDescent="0.25">
      <c r="A24" s="14"/>
      <c r="B24" s="15" t="s">
        <v>21</v>
      </c>
      <c r="C24" s="16">
        <v>6120444</v>
      </c>
      <c r="D24" s="17">
        <v>2727829</v>
      </c>
      <c r="E24" s="18">
        <f>C24+D24</f>
        <v>8848273</v>
      </c>
    </row>
    <row r="25" spans="1:5" ht="14.45" x14ac:dyDescent="0.3">
      <c r="A25" s="14"/>
      <c r="B25" s="15"/>
      <c r="C25" s="16"/>
      <c r="D25" s="17"/>
      <c r="E25" s="18"/>
    </row>
    <row r="26" spans="1:5" ht="15.75" x14ac:dyDescent="0.25">
      <c r="A26" s="36" t="s">
        <v>22</v>
      </c>
      <c r="B26" s="15"/>
      <c r="C26" s="20">
        <f>C27+C28+C29</f>
        <v>5064033</v>
      </c>
      <c r="D26" s="21">
        <f>D27+D28+D29</f>
        <v>491736</v>
      </c>
      <c r="E26" s="22">
        <f>E27+E28+E29</f>
        <v>5555768</v>
      </c>
    </row>
    <row r="27" spans="1:5" ht="14.45" x14ac:dyDescent="0.3">
      <c r="A27" s="23" t="s">
        <v>7</v>
      </c>
      <c r="B27" s="24" t="s">
        <v>23</v>
      </c>
      <c r="C27" s="16">
        <v>158042</v>
      </c>
      <c r="D27" s="17">
        <v>2975</v>
      </c>
      <c r="E27" s="18">
        <f>C27+D27</f>
        <v>161017</v>
      </c>
    </row>
    <row r="28" spans="1:5" x14ac:dyDescent="0.25">
      <c r="A28" s="14"/>
      <c r="B28" s="15" t="s">
        <v>24</v>
      </c>
      <c r="C28" s="16">
        <v>2550933</v>
      </c>
      <c r="D28" s="17">
        <v>139858</v>
      </c>
      <c r="E28" s="18">
        <f>C28+D28</f>
        <v>2690791</v>
      </c>
    </row>
    <row r="29" spans="1:5" ht="15.75" thickBot="1" x14ac:dyDescent="0.3">
      <c r="A29" s="25"/>
      <c r="B29" s="26" t="s">
        <v>25</v>
      </c>
      <c r="C29" s="27">
        <v>2355058</v>
      </c>
      <c r="D29" s="28">
        <v>348903</v>
      </c>
      <c r="E29" s="29">
        <v>2703960</v>
      </c>
    </row>
    <row r="30" spans="1:5" thickBot="1" x14ac:dyDescent="0.35">
      <c r="A30" s="30" t="s">
        <v>26</v>
      </c>
      <c r="B30" s="31"/>
      <c r="C30" s="32">
        <f>C21+C26</f>
        <v>33405832</v>
      </c>
      <c r="D30" s="32">
        <f>D21+D26</f>
        <v>20531415</v>
      </c>
      <c r="E30" s="4">
        <f>E21+E26</f>
        <v>53937246</v>
      </c>
    </row>
    <row r="31" spans="1:5" ht="14.45" x14ac:dyDescent="0.3">
      <c r="A31" s="1"/>
      <c r="B31" s="1"/>
      <c r="C31" s="1"/>
      <c r="D31" s="1"/>
      <c r="E31" s="1"/>
    </row>
    <row r="32" spans="1:5" x14ac:dyDescent="0.25">
      <c r="A32" s="37" t="s">
        <v>27</v>
      </c>
      <c r="B32" s="37"/>
    </row>
    <row r="33" spans="1:2" x14ac:dyDescent="0.25">
      <c r="A33" s="37" t="s">
        <v>28</v>
      </c>
      <c r="B33" s="37"/>
    </row>
    <row r="34" spans="1:2" x14ac:dyDescent="0.25">
      <c r="A34" s="37" t="s">
        <v>29</v>
      </c>
      <c r="B34" s="37"/>
    </row>
  </sheetData>
  <mergeCells count="2">
    <mergeCell ref="A4:B5"/>
    <mergeCell ref="A19:B20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90" orientation="landscape" r:id="rId1"/>
  <headerFooter>
    <oddHeader>&amp;RPříloha č. 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Rozvaha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Valkovská Karla</dc:creator>
  <cp:lastModifiedBy>Lindovská Jana</cp:lastModifiedBy>
  <cp:lastPrinted>2018-04-20T07:51:49Z</cp:lastPrinted>
  <dcterms:created xsi:type="dcterms:W3CDTF">2016-08-02T13:38:46Z</dcterms:created>
  <dcterms:modified xsi:type="dcterms:W3CDTF">2018-05-03T10:18:43Z</dcterms:modified>
</cp:coreProperties>
</file>