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Závěrečný účet\MOaP\2022\"/>
    </mc:Choice>
  </mc:AlternateContent>
  <xr:revisionPtr revIDLastSave="0" documentId="8_{C43374C7-9498-4EF7-A827-1705D2A4A428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Transfery tab. č.3a" sheetId="1" r:id="rId1"/>
  </sheets>
  <externalReferences>
    <externalReference r:id="rId2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34" i="1"/>
  <c r="C45" i="1" l="1"/>
  <c r="C27" i="1" l="1"/>
</calcChain>
</file>

<file path=xl/sharedStrings.xml><?xml version="1.0" encoding="utf-8"?>
<sst xmlns="http://schemas.openxmlformats.org/spreadsheetml/2006/main" count="43" uniqueCount="40">
  <si>
    <t>CELKEM</t>
  </si>
  <si>
    <t xml:space="preserve">    </t>
  </si>
  <si>
    <t>Přehled žádostí o dotace (v tis. Kč)</t>
  </si>
  <si>
    <t>OP Interreg V-A ČR-PL - Pod jednou střechou</t>
  </si>
  <si>
    <t>OP Interreg V-A ČR-PL - Senioři poznávají Ostravu a Ratiboř</t>
  </si>
  <si>
    <t>OP Interreg V-A ČR-PL - Výchova ke zdraví</t>
  </si>
  <si>
    <t>MSK - RESOLVE</t>
  </si>
  <si>
    <t>IROP - Nákup vybavení a osobního vozu pro sociální služby</t>
  </si>
  <si>
    <t>OPŽP - Revitalizace aleje na ulici Sadová v úseku od Dětského ráje po ulici Na Bělidle</t>
  </si>
  <si>
    <t xml:space="preserve">MO ČR - Obnova Památníku Rudé armády v Komenského sadech </t>
  </si>
  <si>
    <t>MPSV ČR - Akce pro seniory v MOaP 2022</t>
  </si>
  <si>
    <t>SFPI - "RS – Ostrava, Fifejdy II - XII. etapa"</t>
  </si>
  <si>
    <t>ÚV ČR - Terénní práce 2022</t>
  </si>
  <si>
    <t>MSK - Rozvoj MA21 v MOaP v roce 2022</t>
  </si>
  <si>
    <t>IROP - Energetické úspory v BD Chelčického 10</t>
  </si>
  <si>
    <t>IROP - Energetické úspory v BD Úprkova 11</t>
  </si>
  <si>
    <t>IROP - Ostrčilova inovace</t>
  </si>
  <si>
    <t>IROP (ITI) - Pokročilé metody ve vzdělávání ve vybraných ZŠ MOb MOaP</t>
  </si>
  <si>
    <t>SFŽP - Zahrada Ibsenova</t>
  </si>
  <si>
    <t>IROP - Energetické úspory v BD Fügnerova</t>
  </si>
  <si>
    <t>OP Interreg V-A ČR-PL - Objevujeme svět techniky</t>
  </si>
  <si>
    <t xml:space="preserve">MPSV ČR - Poskytování sociálních služeb v MOb MOaP v roce 2022 </t>
  </si>
  <si>
    <t>Schválené žádosti z roku 2022 a předchozích let s obdržením dotací v roce 2022</t>
  </si>
  <si>
    <t>Schválené žádosti z roku 2022 a předchozích let s obdržením dotací v roce 2023 a dalších letech</t>
  </si>
  <si>
    <t>Žádosti v hodnocení k 31.12.2022</t>
  </si>
  <si>
    <t>Připravované žádosti k 31.12.2022</t>
  </si>
  <si>
    <t>OZO - Výsadba cibulovin v prostoru tramv. smyčky hl. n. Ostrava</t>
  </si>
  <si>
    <t>Pracoviště OSV, oddělení sociálních služeb, Tyršova 1761/14, Moravská Ostrava</t>
  </si>
  <si>
    <t>IROP - Hezky pěšky po Výstavní</t>
  </si>
  <si>
    <t>ÚV ČR - Terénní práce 2023</t>
  </si>
  <si>
    <t>Nadace ČEZ - Krizová pomoc 2022 - Ukrajina</t>
  </si>
  <si>
    <t>OPŽP - Třídíme v MOb MOaP!</t>
  </si>
  <si>
    <t>MSK - Rozvoj MA21 v MOaP v roce 2023</t>
  </si>
  <si>
    <t>OP Interreg V-A ČR-PL - Letem technickým světem</t>
  </si>
  <si>
    <t>OP Interreg V-A ČR-PL - Místo, kde žijeme</t>
  </si>
  <si>
    <t>OP Interreg V-A ČR-PL - Člověk a životní prostředí</t>
  </si>
  <si>
    <t xml:space="preserve">MPSV ČR - Poskytování sociálních služeb v MOb MOaP v roce 2023 </t>
  </si>
  <si>
    <t>SMO - Obecně prospěšné práce v MOaP IX</t>
  </si>
  <si>
    <t>SMO - Otevřená hřiště v MOaP VII</t>
  </si>
  <si>
    <t>tabulka č.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</si>
</sst>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</font>
    <font>
      <sz val="12"/>
      <name val="Arial CE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003C69"/>
      <name val="Verdana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3" applyNumberFormat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7" applyNumberFormat="0" applyAlignment="0" applyProtection="0"/>
    <xf numFmtId="0" fontId="21" fillId="8" borderId="3" applyNumberFormat="0" applyAlignment="0" applyProtection="0"/>
    <xf numFmtId="0" fontId="22" fillId="0" borderId="8" applyNumberFormat="0" applyFill="0" applyAlignment="0" applyProtection="0"/>
    <xf numFmtId="0" fontId="23" fillId="23" borderId="0" applyNumberFormat="0" applyBorder="0" applyAlignment="0" applyProtection="0"/>
    <xf numFmtId="0" fontId="2" fillId="0" borderId="0"/>
    <xf numFmtId="0" fontId="24" fillId="0" borderId="0"/>
    <xf numFmtId="0" fontId="1" fillId="0" borderId="0"/>
    <xf numFmtId="0" fontId="11" fillId="24" borderId="9" applyNumberFormat="0" applyFont="0" applyAlignment="0" applyProtection="0"/>
    <xf numFmtId="0" fontId="25" fillId="21" borderId="10" applyNumberFormat="0" applyAlignment="0" applyProtection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1"/>
    <xf numFmtId="0" fontId="5" fillId="2" borderId="1" xfId="1" applyFont="1" applyFill="1" applyBorder="1" applyAlignment="1">
      <alignment horizontal="left" vertical="center"/>
    </xf>
    <xf numFmtId="0" fontId="7" fillId="0" borderId="12" xfId="1" applyFont="1" applyBorder="1"/>
    <xf numFmtId="0" fontId="5" fillId="0" borderId="0" xfId="1" applyFont="1" applyAlignment="1">
      <alignment horizontal="left" vertical="center"/>
    </xf>
    <xf numFmtId="3" fontId="9" fillId="0" borderId="0" xfId="2" applyNumberFormat="1" applyFont="1" applyFill="1" applyBorder="1" applyAlignment="1">
      <alignment horizontal="right" vertical="center"/>
    </xf>
    <xf numFmtId="0" fontId="29" fillId="0" borderId="0" xfId="0" applyFont="1"/>
    <xf numFmtId="0" fontId="5" fillId="2" borderId="13" xfId="1" applyFont="1" applyFill="1" applyBorder="1" applyAlignment="1">
      <alignment horizontal="left" vertical="center"/>
    </xf>
    <xf numFmtId="3" fontId="9" fillId="2" borderId="13" xfId="2" applyNumberFormat="1" applyFont="1" applyFill="1" applyBorder="1" applyAlignment="1">
      <alignment horizontal="right" vertical="center"/>
    </xf>
    <xf numFmtId="3" fontId="6" fillId="2" borderId="13" xfId="1" applyNumberFormat="1" applyFont="1" applyFill="1" applyBorder="1" applyAlignment="1">
      <alignment horizontal="center" vertical="justify"/>
    </xf>
    <xf numFmtId="3" fontId="10" fillId="0" borderId="12" xfId="1" applyNumberFormat="1" applyFont="1" applyBorder="1"/>
    <xf numFmtId="0" fontId="7" fillId="0" borderId="2" xfId="1" applyFont="1" applyBorder="1"/>
    <xf numFmtId="3" fontId="8" fillId="0" borderId="15" xfId="2" applyNumberFormat="1" applyFont="1" applyFill="1" applyBorder="1" applyAlignment="1">
      <alignment horizontal="right"/>
    </xf>
    <xf numFmtId="3" fontId="8" fillId="0" borderId="12" xfId="2" applyNumberFormat="1" applyFont="1" applyFill="1" applyBorder="1" applyAlignment="1">
      <alignment horizontal="right"/>
    </xf>
    <xf numFmtId="3" fontId="10" fillId="0" borderId="14" xfId="1" applyNumberFormat="1" applyFont="1" applyBorder="1"/>
    <xf numFmtId="3" fontId="6" fillId="2" borderId="17" xfId="1" applyNumberFormat="1" applyFont="1" applyFill="1" applyBorder="1" applyAlignment="1">
      <alignment horizontal="center" vertical="justify"/>
    </xf>
    <xf numFmtId="3" fontId="9" fillId="2" borderId="16" xfId="2" applyNumberFormat="1" applyFont="1" applyFill="1" applyBorder="1" applyAlignment="1">
      <alignment horizontal="right" vertical="center"/>
    </xf>
    <xf numFmtId="3" fontId="8" fillId="0" borderId="14" xfId="2" applyNumberFormat="1" applyFont="1" applyFill="1" applyBorder="1" applyAlignment="1">
      <alignment horizontal="right"/>
    </xf>
    <xf numFmtId="3" fontId="6" fillId="2" borderId="15" xfId="1" applyNumberFormat="1" applyFont="1" applyFill="1" applyBorder="1" applyAlignment="1">
      <alignment horizontal="center" vertical="justify"/>
    </xf>
    <xf numFmtId="0" fontId="7" fillId="0" borderId="15" xfId="1" applyFont="1" applyBorder="1"/>
    <xf numFmtId="0" fontId="7" fillId="0" borderId="14" xfId="1" applyFont="1" applyBorder="1"/>
    <xf numFmtId="3" fontId="10" fillId="0" borderId="18" xfId="1" applyNumberFormat="1" applyFont="1" applyBorder="1"/>
    <xf numFmtId="0" fontId="5" fillId="2" borderId="17" xfId="1" applyFont="1" applyFill="1" applyBorder="1" applyAlignment="1">
      <alignment horizontal="left" vertical="center"/>
    </xf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right"/>
    </xf>
  </cellXfs>
  <cellStyles count="52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40% - Accent1" xfId="13" xr:uid="{00000000-0005-0000-0000-000006000000}"/>
    <cellStyle name="40% - Accent2" xfId="14" xr:uid="{00000000-0005-0000-0000-000007000000}"/>
    <cellStyle name="40% - Accent3" xfId="15" xr:uid="{00000000-0005-0000-0000-000008000000}"/>
    <cellStyle name="40% - Accent4" xfId="16" xr:uid="{00000000-0005-0000-0000-000009000000}"/>
    <cellStyle name="40% - Accent5" xfId="17" xr:uid="{00000000-0005-0000-0000-00000A000000}"/>
    <cellStyle name="40% - Accent6" xfId="18" xr:uid="{00000000-0005-0000-0000-00000B000000}"/>
    <cellStyle name="60% - Accent1" xfId="19" xr:uid="{00000000-0005-0000-0000-00000C000000}"/>
    <cellStyle name="60% - Accent2" xfId="20" xr:uid="{00000000-0005-0000-0000-00000D000000}"/>
    <cellStyle name="60% - Accent3" xfId="21" xr:uid="{00000000-0005-0000-0000-00000E000000}"/>
    <cellStyle name="60% - Accent4" xfId="22" xr:uid="{00000000-0005-0000-0000-00000F000000}"/>
    <cellStyle name="60% - Accent5" xfId="23" xr:uid="{00000000-0005-0000-0000-000010000000}"/>
    <cellStyle name="60% - Accent6" xfId="24" xr:uid="{00000000-0005-0000-0000-000011000000}"/>
    <cellStyle name="Accent1" xfId="25" xr:uid="{00000000-0005-0000-0000-000012000000}"/>
    <cellStyle name="Accent2" xfId="26" xr:uid="{00000000-0005-0000-0000-000013000000}"/>
    <cellStyle name="Accent3" xfId="27" xr:uid="{00000000-0005-0000-0000-000014000000}"/>
    <cellStyle name="Accent4" xfId="28" xr:uid="{00000000-0005-0000-0000-000015000000}"/>
    <cellStyle name="Accent5" xfId="29" xr:uid="{00000000-0005-0000-0000-000016000000}"/>
    <cellStyle name="Accent6" xfId="30" xr:uid="{00000000-0005-0000-0000-000017000000}"/>
    <cellStyle name="Bad" xfId="31" xr:uid="{00000000-0005-0000-0000-000018000000}"/>
    <cellStyle name="Calculation" xfId="32" xr:uid="{00000000-0005-0000-0000-000019000000}"/>
    <cellStyle name="Explanatory Text" xfId="33" xr:uid="{00000000-0005-0000-0000-00001A000000}"/>
    <cellStyle name="Good" xfId="34" xr:uid="{00000000-0005-0000-0000-00001B000000}"/>
    <cellStyle name="Heading 1" xfId="35" xr:uid="{00000000-0005-0000-0000-00001C000000}"/>
    <cellStyle name="Heading 2" xfId="36" xr:uid="{00000000-0005-0000-0000-00001D000000}"/>
    <cellStyle name="Heading 3" xfId="37" xr:uid="{00000000-0005-0000-0000-00001E000000}"/>
    <cellStyle name="Heading 4" xfId="38" xr:uid="{00000000-0005-0000-0000-00001F000000}"/>
    <cellStyle name="Check Cell" xfId="39" xr:uid="{00000000-0005-0000-0000-000020000000}"/>
    <cellStyle name="Input" xfId="40" xr:uid="{00000000-0005-0000-0000-000021000000}"/>
    <cellStyle name="Linked Cell" xfId="41" xr:uid="{00000000-0005-0000-0000-000022000000}"/>
    <cellStyle name="Neutral" xfId="42" xr:uid="{00000000-0005-0000-0000-000023000000}"/>
    <cellStyle name="Normální" xfId="0" builtinId="0"/>
    <cellStyle name="normální 2" xfId="43" xr:uid="{00000000-0005-0000-0000-000025000000}"/>
    <cellStyle name="Normální 3" xfId="1" xr:uid="{00000000-0005-0000-0000-000026000000}"/>
    <cellStyle name="Normální 3 2" xfId="3" xr:uid="{00000000-0005-0000-0000-000027000000}"/>
    <cellStyle name="Normální 4" xfId="44" xr:uid="{00000000-0005-0000-0000-000028000000}"/>
    <cellStyle name="Normální 4 2" xfId="4" xr:uid="{00000000-0005-0000-0000-000029000000}"/>
    <cellStyle name="Normální 5" xfId="6" xr:uid="{00000000-0005-0000-0000-00002A000000}"/>
    <cellStyle name="Normální 6" xfId="45" xr:uid="{00000000-0005-0000-0000-00002B000000}"/>
    <cellStyle name="Note" xfId="46" xr:uid="{00000000-0005-0000-0000-00002C000000}"/>
    <cellStyle name="Output" xfId="47" xr:uid="{00000000-0005-0000-0000-00002D000000}"/>
    <cellStyle name="Procenta 2" xfId="2" xr:uid="{00000000-0005-0000-0000-00002E000000}"/>
    <cellStyle name="Procenta 2 2" xfId="5" xr:uid="{00000000-0005-0000-0000-00002F000000}"/>
    <cellStyle name="Procenta 3" xfId="48" xr:uid="{00000000-0005-0000-0000-000030000000}"/>
    <cellStyle name="Title" xfId="49" xr:uid="{00000000-0005-0000-0000-000031000000}"/>
    <cellStyle name="Total" xfId="50" xr:uid="{00000000-0005-0000-0000-000032000000}"/>
    <cellStyle name="Warning Text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horakja\AppData\Local\Microsoft\Windows\Temporary%20Internet%20Files\Content.Outlook\S2T4NP3I\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5"/>
  <sheetViews>
    <sheetView showGridLines="0" tabSelected="1" topLeftCell="A15" zoomScaleNormal="100" workbookViewId="0">
      <selection activeCell="E36" sqref="E36"/>
    </sheetView>
  </sheetViews>
  <sheetFormatPr defaultColWidth="9.140625" defaultRowHeight="12.75" x14ac:dyDescent="0.2"/>
  <cols>
    <col min="1" max="1" width="1.42578125" style="1" customWidth="1"/>
    <col min="2" max="2" width="137" style="1" bestFit="1" customWidth="1"/>
    <col min="3" max="3" width="11" style="1" customWidth="1"/>
    <col min="4" max="16384" width="9.140625" style="1"/>
  </cols>
  <sheetData>
    <row r="1" spans="2:4" ht="20.25" x14ac:dyDescent="0.3">
      <c r="B1" s="23" t="s">
        <v>2</v>
      </c>
      <c r="C1" s="24"/>
    </row>
    <row r="2" spans="2:4" ht="16.5" thickBot="1" x14ac:dyDescent="0.3">
      <c r="C2" s="25" t="s">
        <v>39</v>
      </c>
    </row>
    <row r="3" spans="2:4" ht="30.4" customHeight="1" thickBot="1" x14ac:dyDescent="0.25">
      <c r="B3" s="7" t="s">
        <v>22</v>
      </c>
      <c r="C3" s="22"/>
    </row>
    <row r="4" spans="2:4" ht="15" x14ac:dyDescent="0.2">
      <c r="B4" s="11" t="s">
        <v>12</v>
      </c>
      <c r="C4" s="12">
        <v>300</v>
      </c>
      <c r="D4" s="6"/>
    </row>
    <row r="5" spans="2:4" ht="15" x14ac:dyDescent="0.2">
      <c r="B5" s="11" t="s">
        <v>13</v>
      </c>
      <c r="C5" s="13">
        <v>121</v>
      </c>
      <c r="D5" s="6"/>
    </row>
    <row r="6" spans="2:4" ht="15" x14ac:dyDescent="0.2">
      <c r="B6" s="11" t="s">
        <v>38</v>
      </c>
      <c r="C6" s="13">
        <v>233</v>
      </c>
      <c r="D6" s="6"/>
    </row>
    <row r="7" spans="2:4" ht="15" x14ac:dyDescent="0.2">
      <c r="B7" s="11" t="s">
        <v>37</v>
      </c>
      <c r="C7" s="13">
        <v>48</v>
      </c>
      <c r="D7" s="6"/>
    </row>
    <row r="8" spans="2:4" ht="15" x14ac:dyDescent="0.2">
      <c r="B8" s="11" t="s">
        <v>3</v>
      </c>
      <c r="C8" s="13">
        <v>276</v>
      </c>
      <c r="D8" s="6"/>
    </row>
    <row r="9" spans="2:4" ht="15" x14ac:dyDescent="0.2">
      <c r="B9" s="11" t="s">
        <v>26</v>
      </c>
      <c r="C9" s="13">
        <v>101</v>
      </c>
      <c r="D9" s="6"/>
    </row>
    <row r="10" spans="2:4" ht="15" x14ac:dyDescent="0.2">
      <c r="B10" s="11" t="s">
        <v>30</v>
      </c>
      <c r="C10" s="13">
        <v>50</v>
      </c>
      <c r="D10" s="6"/>
    </row>
    <row r="11" spans="2:4" ht="15" x14ac:dyDescent="0.2">
      <c r="B11" s="11" t="s">
        <v>21</v>
      </c>
      <c r="C11" s="13">
        <v>5164</v>
      </c>
      <c r="D11" s="6"/>
    </row>
    <row r="12" spans="2:4" ht="15" x14ac:dyDescent="0.2">
      <c r="B12" s="11" t="s">
        <v>14</v>
      </c>
      <c r="C12" s="13">
        <v>1279</v>
      </c>
      <c r="D12" s="6"/>
    </row>
    <row r="13" spans="2:4" ht="15" x14ac:dyDescent="0.2">
      <c r="B13" s="11" t="s">
        <v>15</v>
      </c>
      <c r="C13" s="13">
        <v>3317</v>
      </c>
      <c r="D13" s="6"/>
    </row>
    <row r="14" spans="2:4" ht="15.75" thickBot="1" x14ac:dyDescent="0.25">
      <c r="B14" s="11" t="s">
        <v>16</v>
      </c>
      <c r="C14" s="17">
        <v>6298</v>
      </c>
      <c r="D14" s="6"/>
    </row>
    <row r="15" spans="2:4" ht="18.75" thickBot="1" x14ac:dyDescent="0.25">
      <c r="B15" s="7" t="s">
        <v>0</v>
      </c>
      <c r="C15" s="16">
        <f>SUM(C4:C14)</f>
        <v>17187</v>
      </c>
      <c r="D15" s="6"/>
    </row>
    <row r="16" spans="2:4" ht="18.75" thickBot="1" x14ac:dyDescent="0.25">
      <c r="B16" s="4"/>
      <c r="C16" s="5"/>
      <c r="D16" s="6"/>
    </row>
    <row r="17" spans="2:7" ht="18.75" thickBot="1" x14ac:dyDescent="0.25">
      <c r="B17" s="7" t="s">
        <v>23</v>
      </c>
      <c r="C17" s="15"/>
      <c r="D17" s="6"/>
    </row>
    <row r="18" spans="2:7" ht="15" x14ac:dyDescent="0.2">
      <c r="B18" s="3" t="s">
        <v>8</v>
      </c>
      <c r="C18" s="12">
        <v>217</v>
      </c>
      <c r="D18" s="6"/>
    </row>
    <row r="19" spans="2:7" ht="15" x14ac:dyDescent="0.2">
      <c r="B19" s="3" t="s">
        <v>7</v>
      </c>
      <c r="C19" s="10">
        <v>1727</v>
      </c>
      <c r="D19" s="6"/>
    </row>
    <row r="20" spans="2:7" ht="15" x14ac:dyDescent="0.2">
      <c r="B20" s="3" t="s">
        <v>9</v>
      </c>
      <c r="C20" s="10">
        <v>712</v>
      </c>
      <c r="D20" s="6"/>
    </row>
    <row r="21" spans="2:7" ht="15" x14ac:dyDescent="0.2">
      <c r="B21" s="3" t="s">
        <v>4</v>
      </c>
      <c r="C21" s="10">
        <v>140</v>
      </c>
      <c r="D21" s="6"/>
    </row>
    <row r="22" spans="2:7" ht="15" x14ac:dyDescent="0.2">
      <c r="B22" s="3" t="s">
        <v>20</v>
      </c>
      <c r="C22" s="10">
        <v>256</v>
      </c>
      <c r="D22" s="6"/>
    </row>
    <row r="23" spans="2:7" ht="15" x14ac:dyDescent="0.2">
      <c r="B23" s="3" t="s">
        <v>5</v>
      </c>
      <c r="C23" s="10">
        <v>510</v>
      </c>
      <c r="D23" s="6"/>
    </row>
    <row r="24" spans="2:7" ht="15" x14ac:dyDescent="0.2">
      <c r="B24" s="3" t="s">
        <v>6</v>
      </c>
      <c r="C24" s="10">
        <v>410</v>
      </c>
      <c r="D24" s="6"/>
    </row>
    <row r="25" spans="2:7" ht="15" x14ac:dyDescent="0.2">
      <c r="B25" s="3" t="s">
        <v>11</v>
      </c>
      <c r="C25" s="10">
        <v>5700</v>
      </c>
      <c r="D25" s="6"/>
    </row>
    <row r="26" spans="2:7" ht="15.75" thickBot="1" x14ac:dyDescent="0.25">
      <c r="B26" s="11" t="s">
        <v>19</v>
      </c>
      <c r="C26" s="13">
        <v>944</v>
      </c>
      <c r="D26" s="6"/>
    </row>
    <row r="27" spans="2:7" ht="18.75" thickBot="1" x14ac:dyDescent="0.25">
      <c r="B27" s="7" t="s">
        <v>0</v>
      </c>
      <c r="C27" s="8">
        <f>SUM(C18:C26)</f>
        <v>10616</v>
      </c>
      <c r="D27" s="6"/>
      <c r="G27" s="1" t="s">
        <v>1</v>
      </c>
    </row>
    <row r="28" spans="2:7" ht="13.9" customHeight="1" thickBot="1" x14ac:dyDescent="0.25"/>
    <row r="29" spans="2:7" ht="30.4" customHeight="1" thickBot="1" x14ac:dyDescent="0.25">
      <c r="B29" s="2" t="s">
        <v>24</v>
      </c>
      <c r="C29" s="9"/>
      <c r="D29" s="6"/>
    </row>
    <row r="30" spans="2:7" ht="15" x14ac:dyDescent="0.2">
      <c r="B30" s="11" t="s">
        <v>36</v>
      </c>
      <c r="C30" s="10">
        <v>5700</v>
      </c>
    </row>
    <row r="31" spans="2:7" ht="15" x14ac:dyDescent="0.2">
      <c r="B31" s="11" t="s">
        <v>27</v>
      </c>
      <c r="C31" s="10">
        <v>5690</v>
      </c>
    </row>
    <row r="32" spans="2:7" ht="15" x14ac:dyDescent="0.2">
      <c r="B32" s="11" t="s">
        <v>29</v>
      </c>
      <c r="C32" s="10">
        <v>300</v>
      </c>
    </row>
    <row r="33" spans="2:4" ht="15.75" thickBot="1" x14ac:dyDescent="0.25">
      <c r="B33" s="11" t="s">
        <v>31</v>
      </c>
      <c r="C33" s="10">
        <v>1047</v>
      </c>
    </row>
    <row r="34" spans="2:4" ht="18.75" thickBot="1" x14ac:dyDescent="0.25">
      <c r="B34" s="2" t="s">
        <v>0</v>
      </c>
      <c r="C34" s="8">
        <f>SUM(C30:C33)</f>
        <v>12737</v>
      </c>
    </row>
    <row r="35" spans="2:4" ht="13.9" customHeight="1" thickBot="1" x14ac:dyDescent="0.25"/>
    <row r="36" spans="2:4" ht="30.4" customHeight="1" thickBot="1" x14ac:dyDescent="0.25">
      <c r="B36" s="2" t="s">
        <v>25</v>
      </c>
      <c r="C36" s="18"/>
      <c r="D36" s="6"/>
    </row>
    <row r="37" spans="2:4" ht="15" x14ac:dyDescent="0.2">
      <c r="B37" s="19" t="s">
        <v>32</v>
      </c>
      <c r="C37" s="21">
        <v>130</v>
      </c>
    </row>
    <row r="38" spans="2:4" ht="15" x14ac:dyDescent="0.2">
      <c r="B38" s="3" t="s">
        <v>10</v>
      </c>
      <c r="C38" s="10">
        <v>922</v>
      </c>
    </row>
    <row r="39" spans="2:4" ht="15" x14ac:dyDescent="0.2">
      <c r="B39" s="3" t="s">
        <v>18</v>
      </c>
      <c r="C39" s="10">
        <v>500</v>
      </c>
    </row>
    <row r="40" spans="2:4" ht="15" x14ac:dyDescent="0.2">
      <c r="B40" s="3" t="s">
        <v>17</v>
      </c>
      <c r="C40" s="10">
        <v>11602</v>
      </c>
    </row>
    <row r="41" spans="2:4" ht="15" x14ac:dyDescent="0.2">
      <c r="B41" s="3" t="s">
        <v>28</v>
      </c>
      <c r="C41" s="10">
        <v>24915</v>
      </c>
    </row>
    <row r="42" spans="2:4" ht="15" x14ac:dyDescent="0.2">
      <c r="B42" s="3" t="s">
        <v>33</v>
      </c>
      <c r="C42" s="10">
        <v>255</v>
      </c>
    </row>
    <row r="43" spans="2:4" ht="15" x14ac:dyDescent="0.2">
      <c r="B43" s="3" t="s">
        <v>34</v>
      </c>
      <c r="C43" s="10">
        <v>340</v>
      </c>
    </row>
    <row r="44" spans="2:4" ht="15.75" thickBot="1" x14ac:dyDescent="0.25">
      <c r="B44" s="20" t="s">
        <v>35</v>
      </c>
      <c r="C44" s="14">
        <v>340</v>
      </c>
    </row>
    <row r="45" spans="2:4" ht="18.75" thickBot="1" x14ac:dyDescent="0.25">
      <c r="B45" s="7" t="s">
        <v>0</v>
      </c>
      <c r="C45" s="16">
        <f>SUM(C37:C44)</f>
        <v>39004</v>
      </c>
      <c r="D45" s="6"/>
    </row>
  </sheetData>
  <pageMargins left="0.59055118110236227" right="0.59055118110236227" top="0.39370078740157483" bottom="0.39370078740157483" header="0.51181102362204722" footer="0.51181102362204722"/>
  <pageSetup paperSize="9" scale="9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Transfery tab. č.3a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Petrošová Lenka</dc:creator>
  <cp:lastModifiedBy>Marcolová Monika</cp:lastModifiedBy>
  <cp:lastPrinted>2017-05-17T06:06:13Z</cp:lastPrinted>
  <dcterms:created xsi:type="dcterms:W3CDTF">2015-05-25T07:28:37Z</dcterms:created>
  <dcterms:modified xsi:type="dcterms:W3CDTF">2023-09-27T08:17:50Z</dcterms:modified>
</cp:coreProperties>
</file>